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175" windowWidth="11340" windowHeight="4245" tabRatio="756" activeTab="0"/>
  </bookViews>
  <sheets>
    <sheet name="Таблица" sheetId="1" r:id="rId1"/>
    <sheet name="Суммы по местам" sheetId="2" r:id="rId2"/>
    <sheet name="Настройки" sheetId="3" r:id="rId3"/>
    <sheet name="Суммы по местам_" sheetId="4" state="hidden" r:id="rId4"/>
    <sheet name="1" sheetId="5" state="hidden" r:id="rId5"/>
  </sheets>
  <definedNames>
    <definedName name="_xlnm.Print_Titles" localSheetId="0">'Таблица'!$6:$7</definedName>
    <definedName name="_xlnm.Print_Area" localSheetId="0">'Таблица'!$B$1:$AQ$270</definedName>
  </definedNames>
  <calcPr fullCalcOnLoad="1" refMode="R1C1"/>
</workbook>
</file>

<file path=xl/sharedStrings.xml><?xml version="1.0" encoding="utf-8"?>
<sst xmlns="http://schemas.openxmlformats.org/spreadsheetml/2006/main" count="771" uniqueCount="292">
  <si>
    <t>О</t>
  </si>
  <si>
    <t>М</t>
  </si>
  <si>
    <t>№ п/п</t>
  </si>
  <si>
    <t>Легкая атлетика</t>
  </si>
  <si>
    <t>Настольный теннис</t>
  </si>
  <si>
    <t>Шахматы</t>
  </si>
  <si>
    <r>
      <t xml:space="preserve">I </t>
    </r>
    <r>
      <rPr>
        <sz val="12"/>
        <rFont val="Arial"/>
        <family val="2"/>
      </rPr>
      <t>этап</t>
    </r>
  </si>
  <si>
    <t>Сумма очков</t>
  </si>
  <si>
    <t>Занятое место</t>
  </si>
  <si>
    <t>Сумма мест</t>
  </si>
  <si>
    <t>Начисление очков по местам:</t>
  </si>
  <si>
    <t>Кол-во зачетных видов:</t>
  </si>
  <si>
    <t>Группа</t>
  </si>
  <si>
    <t>Лыжные гонки</t>
  </si>
  <si>
    <t>Конькобежный спорт</t>
  </si>
  <si>
    <t>Баскетбол (юноши)</t>
  </si>
  <si>
    <t>Баскетбол (девушки)</t>
  </si>
  <si>
    <t>Волейбол (юноши)</t>
  </si>
  <si>
    <t>Волейбол (девушки)</t>
  </si>
  <si>
    <t>Футбол (девушки)</t>
  </si>
  <si>
    <t>_000000000000000000000000000000000000000000000000000000000000000000000000000000000000000000000000000000000000000000000000000000000000000000</t>
  </si>
  <si>
    <t>_000</t>
  </si>
  <si>
    <t>Общеобразовательное учреждение</t>
  </si>
  <si>
    <t>Хоккей</t>
  </si>
  <si>
    <t>мини-футбол (юноши)</t>
  </si>
  <si>
    <t xml:space="preserve"> </t>
  </si>
  <si>
    <t xml:space="preserve">ТАБЛИЦА КОМАНДНЫХ РЕЗУЛЬТАТОВ </t>
  </si>
  <si>
    <t>общеобразовательных учреждений Красноярского края</t>
  </si>
  <si>
    <t>регионального этапа Всеросийских спортивных игр школьников "Президентские спортивные игры" среди  команд районных</t>
  </si>
  <si>
    <t>Регби</t>
  </si>
  <si>
    <t>м</t>
  </si>
  <si>
    <t>о</t>
  </si>
  <si>
    <r>
      <rPr>
        <b/>
        <sz val="14"/>
        <rFont val="Arial Cyr"/>
        <family val="0"/>
      </rPr>
      <t>ТАБЛИЦА КОМАНДНЫХ РЕЗУЛЬТАТОВ</t>
    </r>
    <r>
      <rPr>
        <sz val="14"/>
        <rFont val="Arial Cyr"/>
        <family val="0"/>
      </rPr>
      <t xml:space="preserve">  </t>
    </r>
    <r>
      <rPr>
        <sz val="14"/>
        <rFont val="Arial Cyr"/>
        <family val="0"/>
      </rPr>
      <t xml:space="preserve">среди северных территорий Красноярского края  </t>
    </r>
  </si>
  <si>
    <t>"Школьная спортивная лига" в 2014-2015 учебном году</t>
  </si>
  <si>
    <t>МБОУ Курагинская СОШ № 1, Курагинский</t>
  </si>
  <si>
    <t>МБОУ Миндерлинская СОШ № 1, Сухобузимский</t>
  </si>
  <si>
    <t>2 з</t>
  </si>
  <si>
    <t>МБОУ Большемуртинская СОШ № 3, Большемуртинский</t>
  </si>
  <si>
    <t>3 з</t>
  </si>
  <si>
    <t>МБОУ Северо-Енисейская СОШ № 2, Северо-Енисейский</t>
  </si>
  <si>
    <t>4 з</t>
  </si>
  <si>
    <t>МБОУ Солонцовская СОШ, Емельяновский</t>
  </si>
  <si>
    <t>5 з</t>
  </si>
  <si>
    <t>МБОУ Березовская СОШ № 3, Березовский</t>
  </si>
  <si>
    <t>6 з</t>
  </si>
  <si>
    <t>МБОУ Дудовская СОШ, Казачинский</t>
  </si>
  <si>
    <t>7 з</t>
  </si>
  <si>
    <t>8 з</t>
  </si>
  <si>
    <t>МБОУ Кириковская СОШ, Пировский</t>
  </si>
  <si>
    <t>9 з</t>
  </si>
  <si>
    <t>МБОУ Рыбинская СОШ № 1, Мотыгинский</t>
  </si>
  <si>
    <t>10 з</t>
  </si>
  <si>
    <t>МБОУ Суриковская СОШ, Бирилюсский</t>
  </si>
  <si>
    <t>11 з</t>
  </si>
  <si>
    <t>МБОУ  СОШ № 71, Кедровый</t>
  </si>
  <si>
    <t>12 з</t>
  </si>
  <si>
    <t>МБОУ Сивохинская СОШ № 5, Тасеевский</t>
  </si>
  <si>
    <t>МКОУ Уральская СОШ № 34, Рыбинский</t>
  </si>
  <si>
    <t>МКОУ Невонская СОШ № 6, Богучанский</t>
  </si>
  <si>
    <t>МБОУ Агинская СОШ № 2, Саянский</t>
  </si>
  <si>
    <t>МБОУ Иланская СОШ № 1, Иланский</t>
  </si>
  <si>
    <t>МБОУ Георгиевская СОШ, Канский</t>
  </si>
  <si>
    <t>МБОУ Толстихинская СОШ, Уярский</t>
  </si>
  <si>
    <t>МБОУ Нижнетанайская СОШ, Дзержинский</t>
  </si>
  <si>
    <t>МБОУ Кодинская СОШ № 4, Кежемский</t>
  </si>
  <si>
    <t>МБОУ Нижнеингашская СОШ № 2, Нижнеингашский</t>
  </si>
  <si>
    <t>МБОУ Верхнеуринская СОШ, Ирбейский</t>
  </si>
  <si>
    <t>МБОУ Устьянская СОШ, Абанский</t>
  </si>
  <si>
    <t>13 з</t>
  </si>
  <si>
    <t>МБОУ Новоселовская СОШ № 5, Новоселовский</t>
  </si>
  <si>
    <t>МБОУ Преображенская СОШ, Назаровский</t>
  </si>
  <si>
    <t>МБОУ Таскинская СОШ, Каратузский</t>
  </si>
  <si>
    <t>МБОУ Чулымская СОШ, Балахтинский</t>
  </si>
  <si>
    <t>МБОУ Ермаковская СОШ № 1, Ермаковский</t>
  </si>
  <si>
    <t>МБОУ Тюхтетская СОШ № 1, Тюхтетский</t>
  </si>
  <si>
    <t>МБОУ Краснотуранская СОШ, Краснотуранский</t>
  </si>
  <si>
    <t>МБОУ Ужурская СОШ № 1 им. ГСС АК Харченко, Ужурский</t>
  </si>
  <si>
    <t>МБОУ Казанцевская СОШ, Шушенский</t>
  </si>
  <si>
    <t>МКОУ СОШ № 2, ЗАТО п. Солнечный</t>
  </si>
  <si>
    <t>МБОУ Сучковская СОШ, Большеулуйский</t>
  </si>
  <si>
    <t>МБОУ Стахановская СОШ, Идринский</t>
  </si>
  <si>
    <t>МБОУ Булатовская СОШ, Боготольский</t>
  </si>
  <si>
    <t>МБОУ Холмогорская СОШ, Шарыповский</t>
  </si>
  <si>
    <t>14 з</t>
  </si>
  <si>
    <t>МБОУ Емельяновская СОШ № 1, Емельяновский</t>
  </si>
  <si>
    <t>МБОУ Галанинская ООШ, Казачинский</t>
  </si>
  <si>
    <t>МБОУ Верхнепашинская СОШ № 2, Енисейский</t>
  </si>
  <si>
    <t>МКОУ Бартатская СОШ, Большемуртинский</t>
  </si>
  <si>
    <t>5з</t>
  </si>
  <si>
    <t>МБОУ Козульская СОШ № 1, Козульский</t>
  </si>
  <si>
    <t>МБОУ Новобирилюсская СОШ, Бирилюсский</t>
  </si>
  <si>
    <t>МКОУ Пировская СОШ, Пировский</t>
  </si>
  <si>
    <t>МКОУ Енисейская СОШ № 3, Минусинский</t>
  </si>
  <si>
    <t>МКОУ Черемшанская СОШ № 20, Курагинский</t>
  </si>
  <si>
    <t>МБОУ Балахтинская СОШ № 1, Балахтинский</t>
  </si>
  <si>
    <t>МБОУ Каратузская СОШ, Каратузский</t>
  </si>
  <si>
    <t>МБОУ Верхнеусинская СОШ, Ермаковский</t>
  </si>
  <si>
    <t>МБОУ Восточенская СОШ, Краснотуранский</t>
  </si>
  <si>
    <t>МБОУ Михайловская СОШ, Ужурский</t>
  </si>
  <si>
    <t>МБОУ Гляденская СОШ, Назаровский</t>
  </si>
  <si>
    <t>МБОУ Шушенская СОШ № 1, Шушенский</t>
  </si>
  <si>
    <t>МБОУ Родниковская СОШ № 6, Шарыповский</t>
  </si>
  <si>
    <t>МБОУ Межовская СОШ, Саянский</t>
  </si>
  <si>
    <t>МБОУ Иланская СОШ № 41, Иланский</t>
  </si>
  <si>
    <t>МБОУ Новоуспенская СОШ, Абанский</t>
  </si>
  <si>
    <t>МБОУ Уярская СОШ № 3, Уярский</t>
  </si>
  <si>
    <t>МБОУ Тасеевская СОШ № 1, Тасеевский</t>
  </si>
  <si>
    <t>МБОУ Дзержинская СОШ № 1, Дзержинский</t>
  </si>
  <si>
    <t>МБОУ Большесырская СОШ, Балахтинский</t>
  </si>
  <si>
    <t>МБОУ Лебяженская ООШ, Краснотуранский</t>
  </si>
  <si>
    <t>МБОУ Идринская СОШ, Идринский</t>
  </si>
  <si>
    <t>МКОУ Маломинусинская СОШ № 7, Минусинский</t>
  </si>
  <si>
    <t>МБОУ Добромысловская СОШ № 4, Идринский</t>
  </si>
  <si>
    <t>МБОУ Нижнекужебарская СОШ, Каратузский</t>
  </si>
  <si>
    <t>МКОУ Богучанская СОШ № 2, Богучанский</t>
  </si>
  <si>
    <t>МБОУ Тасеевская СОШ № 2, Тасеевский</t>
  </si>
  <si>
    <t>МБОУ Тумаковская СОШ, Ирбейский</t>
  </si>
  <si>
    <t>МБОУ Кодинская СОШ № 3, Кежемский</t>
  </si>
  <si>
    <t>МБОУ Абанская СОШ № 3, Абанский</t>
  </si>
  <si>
    <t>МБОУ Новосолянская СОШ, Рыбинский</t>
  </si>
  <si>
    <t>МБОУ Чернореченская СОШ №2, Козульский</t>
  </si>
  <si>
    <t>МБОУ Зыковская СОШ, Березовский</t>
  </si>
  <si>
    <t>МКОУ Шуваевская СОШ, Емельяновский</t>
  </si>
  <si>
    <t>МБОУ Гимназия № 2 г.Заозерный, Рыбинский</t>
  </si>
  <si>
    <t>МОБУ Усть-Ярульская СОШ, Ирбейский</t>
  </si>
  <si>
    <t>МБОУ Уярская СОШ № 40, Уярский</t>
  </si>
  <si>
    <t>6 3</t>
  </si>
  <si>
    <t>МБОУ Астафьевская СОШ, Канский</t>
  </si>
  <si>
    <t>МБОУ Шалинская СОШ № 1, Манский</t>
  </si>
  <si>
    <t>1 ф</t>
  </si>
  <si>
    <t>2 ф</t>
  </si>
  <si>
    <t>3 ф</t>
  </si>
  <si>
    <t>4 ф</t>
  </si>
  <si>
    <t>5 ф</t>
  </si>
  <si>
    <t>6 ф</t>
  </si>
  <si>
    <t>МБОУ Долгомостовская СОШ, Абанский</t>
  </si>
  <si>
    <t>9 ф</t>
  </si>
  <si>
    <t>МБОУ Озерновская СОШ № 47, Енисейский</t>
  </si>
  <si>
    <t>МБОУ Агинская СОШ № 1, Саянский</t>
  </si>
  <si>
    <t>МБОУ Филимоновская СОШ, Канский</t>
  </si>
  <si>
    <t>7 ф</t>
  </si>
  <si>
    <t>МАОУ Ужурская СОШ № 6, Ужурский</t>
  </si>
  <si>
    <t>11 ф</t>
  </si>
  <si>
    <t>8 ф</t>
  </si>
  <si>
    <t>10 ф</t>
  </si>
  <si>
    <t>МКОУ Октябрьская СОШ № 9, Богучанский</t>
  </si>
  <si>
    <t>МБОУ Козульская СОШ № 2, Козульский</t>
  </si>
  <si>
    <t>МКОУ Двуреченская СОШ № 8, Рыбинский</t>
  </si>
  <si>
    <t>МБОУ Иланская СОШ 2, Иланский</t>
  </si>
  <si>
    <t>МОБУ Ирбейская СОШ № 1, Ирбейский</t>
  </si>
  <si>
    <t>МБОУ Дзержинская СОШ № 2, Дзержинский</t>
  </si>
  <si>
    <t>МБОУ Красномаяковская СОШ, Канский</t>
  </si>
  <si>
    <t>МКОУ Большемуртинская СОШ № 2, Большемуртинский</t>
  </si>
  <si>
    <t xml:space="preserve">2 з </t>
  </si>
  <si>
    <t xml:space="preserve">МБОУ Казачинская СОШ, Казачинский </t>
  </si>
  <si>
    <t>МБОУ Подгорновская СОШ, Енисейский район</t>
  </si>
  <si>
    <t xml:space="preserve">МБОУ Рассветовская СОШ, Бирилюсский </t>
  </si>
  <si>
    <t>МБОУ Огурская СОШ, Балахтинский</t>
  </si>
  <si>
    <t>МБОУ Златоруновская СОШ, Ужурский</t>
  </si>
  <si>
    <t>МКОУ Малиновская СОШ, Ачинский</t>
  </si>
  <si>
    <t>МБОУ Моторская СОШ, Каратузский</t>
  </si>
  <si>
    <t>МБОУ Тесинская СОШ № 10, Минусинский</t>
  </si>
  <si>
    <t>МБОУ Ирбинская СОШ № 6, Курагинский</t>
  </si>
  <si>
    <t>МБОУ Краснокаменская СОШ № 4, Курагинский</t>
  </si>
  <si>
    <t>МКОУ Тигрицкая СОШ № 9, Минусинский</t>
  </si>
  <si>
    <t>МБОУ Верхнекужебарская СОШ, Каратузский</t>
  </si>
  <si>
    <t xml:space="preserve">МБОУ Ойская СОШ, Ермаковский </t>
  </si>
  <si>
    <t>МБОУ Чульская СОШ, Тюхтетский</t>
  </si>
  <si>
    <t>МБОУ Большеинская СОШ № 6, Минусинский</t>
  </si>
  <si>
    <t>МБОУ Кожановская СОШ, Балахтинский</t>
  </si>
  <si>
    <t>МБОУ Степновская СОШ, Назаровский</t>
  </si>
  <si>
    <t>МБОУ Ашпанская СОШ, Ужурский</t>
  </si>
  <si>
    <t xml:space="preserve">МБОУ Шушенская СОШ № 8, Шарыповский </t>
  </si>
  <si>
    <t>МКОУ Таежнинская СОШ № 7, Богучанский</t>
  </si>
  <si>
    <t>МБОУ Парнинская СОШ № 5, Шарыповский</t>
  </si>
  <si>
    <t>МБОУ Большеуринская СОШ, Канский</t>
  </si>
  <si>
    <t>МБОУ Шушенская СОШ № 2, Шушенский</t>
  </si>
  <si>
    <t>МБОУ Новониколаевская СОШ № 9, Иланский</t>
  </si>
  <si>
    <t>МБОУ Березовская СОШ № 1, Березовский</t>
  </si>
  <si>
    <t>12 ф</t>
  </si>
  <si>
    <t>МБОУ Большеулуйская СОШ, Большеулуйский</t>
  </si>
  <si>
    <t>13 ф</t>
  </si>
  <si>
    <t>МБОУ Тюльковская СОШ, Балахтинский</t>
  </si>
  <si>
    <t>14 ф</t>
  </si>
  <si>
    <t>МБОУ Южно-Енисейская СОШ, Мотыгинский</t>
  </si>
  <si>
    <t>15 ф</t>
  </si>
  <si>
    <t>МБОУ Дрокинская СОШ, Емельяновский</t>
  </si>
  <si>
    <t>16 ф</t>
  </si>
  <si>
    <t>МБОУ Ужурская СОШ № 3, Ужурский</t>
  </si>
  <si>
    <t>17 ф</t>
  </si>
  <si>
    <t>МБОУ Веселовская СОШ № 7, Тасеевский</t>
  </si>
  <si>
    <t>18 ф</t>
  </si>
  <si>
    <t>19 ф</t>
  </si>
  <si>
    <t>МБОУ Вороговская СОШ, Туруханский</t>
  </si>
  <si>
    <t>20 ф</t>
  </si>
  <si>
    <t>21 ф</t>
  </si>
  <si>
    <t>МБОУ Курайская СОШ, Дзержинский</t>
  </si>
  <si>
    <t>22 ф</t>
  </si>
  <si>
    <t>МБОУ СОШ № 1 г. Заозерного, Рыбинский</t>
  </si>
  <si>
    <t>23 ф</t>
  </si>
  <si>
    <t>МБОУ Сахаптинская СОШ, Назаровский</t>
  </si>
  <si>
    <t>24 ф</t>
  </si>
  <si>
    <t>МБОУ Большемуртинская СОШ № 1, Большемуртинский</t>
  </si>
  <si>
    <t>25 ф</t>
  </si>
  <si>
    <t>26 ф</t>
  </si>
  <si>
    <t>27 ф</t>
  </si>
  <si>
    <t>МБОУ Высокогорская СОШ № 7, Енисейский</t>
  </si>
  <si>
    <t>28 ф</t>
  </si>
  <si>
    <t xml:space="preserve">МБОУ Новопятницкая СОШ, Уярский </t>
  </si>
  <si>
    <t>29 ф</t>
  </si>
  <si>
    <t>МБОУ Павловская СОШ, Сухобузимский</t>
  </si>
  <si>
    <t>30 ф</t>
  </si>
  <si>
    <t>31 ф</t>
  </si>
  <si>
    <t>32 ф</t>
  </si>
  <si>
    <t>МБОУ Северо-Енисейская СОШ № 1, Северо-Енисейский</t>
  </si>
  <si>
    <t>МБОУ Мотыгинская СОШ № 1, Мотыгинский</t>
  </si>
  <si>
    <t>МБОУ Мотыгинская СОШ № 2, Мотыгинский</t>
  </si>
  <si>
    <t>МКОУ Апаноключинская СОШ, Абанский</t>
  </si>
  <si>
    <t>МБОУ Нижнеингашская СОШ № 1, Нижнеингашский</t>
  </si>
  <si>
    <t>МКОУ Ангарская СОШ № 5, Богучанский</t>
  </si>
  <si>
    <t>МБОУ Мельничная ООШ, Ирбейский</t>
  </si>
  <si>
    <t>МБОУ Березовская СОШ № 4, Березовский</t>
  </si>
  <si>
    <t>МБОУ Белоярская СОШ, Ачинский</t>
  </si>
  <si>
    <t>МБОУ Легостаевская СОШ № 11, Новоселовский</t>
  </si>
  <si>
    <t>МБОУ Большекосульская СОШ, Боготольский</t>
  </si>
  <si>
    <t>МБОУ Новомитропольская СОШ, Тюхтетский</t>
  </si>
  <si>
    <t>МБОУ Уярская СОШ № 2, Уярский</t>
  </si>
  <si>
    <t>МБОУ Атамановская СОШ, Сухобузимский</t>
  </si>
  <si>
    <t>МБОУ Бараитская СОШ № 8, Новоселовский</t>
  </si>
  <si>
    <t>МКОУ Сережская ООШ, Назаровский</t>
  </si>
  <si>
    <t>МБОУ Чечеульская СОШ, Канский</t>
  </si>
  <si>
    <t xml:space="preserve">  </t>
  </si>
  <si>
    <t>МКОУ Борская ООШ, Сухобузимский</t>
  </si>
  <si>
    <t>МБОУ Емельяновская СОШ № 3, Емельяновский</t>
  </si>
  <si>
    <t>МБОУ Челноковская СОШ, Казачинский</t>
  </si>
  <si>
    <t>МКОУ Тейская СОШ № 3, Северо-Енисейский</t>
  </si>
  <si>
    <t>МБОУ Абалаковская СОШ № 1, Енисейский</t>
  </si>
  <si>
    <t>МБОУ Мокрушенская СОШ, Казачинский</t>
  </si>
  <si>
    <t>МБОУ Туринская СОШ, Эвенкийский</t>
  </si>
  <si>
    <t xml:space="preserve">МБОУ Байкитская СОШ, Эвенкийский </t>
  </si>
  <si>
    <t xml:space="preserve">МБОУ Ванаварская СОШ, Эвенкийский </t>
  </si>
  <si>
    <t xml:space="preserve">МКОУ Дудинская гимназия, Таймырский </t>
  </si>
  <si>
    <t>МБОУ Абанская СОШ № 4, Абанский</t>
  </si>
  <si>
    <t>МКОУ Таежнинская СОШ № 20, Богучанский</t>
  </si>
  <si>
    <t>МБОУ Березовская СОШ, Нижнеингашский</t>
  </si>
  <si>
    <t>МБОУ Усольская СОШ, Дзержинский</t>
  </si>
  <si>
    <t>МБОУ Большеключинская ООШ № 4, Рыбинский</t>
  </si>
  <si>
    <t>МКОУ Пинчугская СОШ № 8, Богучанский</t>
  </si>
  <si>
    <t>МБОУ Троицкая СОШ № 8, Тасеевский</t>
  </si>
  <si>
    <t>МБОУ Отрокская СОШ, Идринская</t>
  </si>
  <si>
    <t xml:space="preserve">МБОУ Кулунская СОШ, Ужурский </t>
  </si>
  <si>
    <t>МБОУ Крутоярская СОШ, Ужурский</t>
  </si>
  <si>
    <t>МКОУ Прихолмская СОШ № 4, Минусинский</t>
  </si>
  <si>
    <t>МАОУ Шушенская СОШ № 3, Шушенский</t>
  </si>
  <si>
    <t>МБОУ Мигнинская СОШ, Ермаковский</t>
  </si>
  <si>
    <t>МБОУ Рощинская СОШ № 17, Курагинский</t>
  </si>
  <si>
    <t>МБОУ Емельяновская СОШ № 2, Емельяновский</t>
  </si>
  <si>
    <t>МБОУ Камарчагская СОШ, Манский</t>
  </si>
  <si>
    <t>МБОУ Частоостровская СОШ, Емельяновский</t>
  </si>
  <si>
    <t>МБОУ Верх-Есаульская ООШ, Манский</t>
  </si>
  <si>
    <t>МКОУ Шадринская СОШ, Козульский</t>
  </si>
  <si>
    <t>МКОУ Краснозаводская СОШ, Боготольский</t>
  </si>
  <si>
    <t>МБОУ Ширыштыкская СОШ, Каратузский</t>
  </si>
  <si>
    <t>МБОУ Саянская СОШ №32, Рыбинский</t>
  </si>
  <si>
    <t>МБОУ Ермаковская СОШ № 2, Ермаковский</t>
  </si>
  <si>
    <t>МБОУ Подтесовская СОШ № 46, Енисейский</t>
  </si>
  <si>
    <t>МОБУ Николаевская СОШ, Ирбейский</t>
  </si>
  <si>
    <t>МБОУ Большекетская СОШ, Пировский</t>
  </si>
  <si>
    <t>МКОУ Высотинская СОШ, Сухобузимская</t>
  </si>
  <si>
    <t>МКОУ Лугавская СОШ, Минусинский</t>
  </si>
  <si>
    <t>МКОУ Никольская СОШ, Идринский</t>
  </si>
  <si>
    <t>МКОУ Богучанская СОШ № 4, Богучанский</t>
  </si>
  <si>
    <t>МБОУ Нижнекурятская СОШ, Каратузский</t>
  </si>
  <si>
    <t>МБОУ Толстомысенская СОШ № 7, Новоселовский</t>
  </si>
  <si>
    <t>МКОУ Медведская СОШ, Назаровский</t>
  </si>
  <si>
    <t>МКОУ Березовская СОШ, Абанский</t>
  </si>
  <si>
    <t>МБОУ Громадская СОШ, Уярский</t>
  </si>
  <si>
    <t>МКОУ СОШ № 7, г. Дудинки, Таймырский</t>
  </si>
  <si>
    <t>МКОУ СОШ № 5, г. Дудинки, Таймыр</t>
  </si>
  <si>
    <t>МКОУ Солонечно-Талинская ООШ, Партизанский</t>
  </si>
  <si>
    <t>Плавание (ВНЕ ЗАЧЕТА)</t>
  </si>
  <si>
    <t>1 Ф</t>
  </si>
  <si>
    <t>3 Ф</t>
  </si>
  <si>
    <t>2 Ф</t>
  </si>
  <si>
    <t>финал</t>
  </si>
  <si>
    <t>очки вне зачета</t>
  </si>
  <si>
    <t>МБОУ Екатерининская СОШ, Идринский</t>
  </si>
  <si>
    <t>МБОУ Епишинска ООШ № 6, Енисейский</t>
  </si>
  <si>
    <t>сборная по хоккею из 2-х школ</t>
  </si>
  <si>
    <t>4ф</t>
  </si>
  <si>
    <t>10ф</t>
  </si>
  <si>
    <t>7ф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</si>
</sst>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2"/>
    </font>
    <font>
      <b/>
      <sz val="12"/>
      <name val="Arial Cyr"/>
      <family val="2"/>
    </font>
    <font>
      <b/>
      <sz val="14"/>
      <name val="Arial Cyr"/>
      <family val="0"/>
    </font>
    <font>
      <sz val="14"/>
      <name val="Arial Cyr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i/>
      <sz val="18"/>
      <name val="Arial Cyr"/>
      <family val="0"/>
    </font>
    <font>
      <i/>
      <sz val="18"/>
      <name val="Arial"/>
      <family val="2"/>
    </font>
    <font>
      <b/>
      <sz val="10"/>
      <name val="Arial Cyr"/>
      <family val="0"/>
    </font>
    <font>
      <i/>
      <sz val="14"/>
      <name val="Times New Roman Cyr"/>
      <family val="0"/>
    </font>
    <font>
      <b/>
      <sz val="14"/>
      <name val="Times New Roman Cyr"/>
      <family val="0"/>
    </font>
    <font>
      <sz val="14"/>
      <name val="Times New Roman Cyr"/>
      <family val="1"/>
    </font>
    <font>
      <i/>
      <sz val="12"/>
      <name val="Arial Cyr"/>
      <family val="0"/>
    </font>
    <font>
      <sz val="14"/>
      <name val="Arial"/>
      <family val="2"/>
    </font>
    <font>
      <b/>
      <sz val="14"/>
      <name val="Arial"/>
      <family val="2"/>
    </font>
    <font>
      <sz val="14"/>
      <name val="Arial Narrow"/>
      <family val="2"/>
    </font>
    <font>
      <sz val="14"/>
      <name val="Times New Roman"/>
      <family val="1"/>
    </font>
    <font>
      <i/>
      <sz val="14"/>
      <name val="Arial"/>
      <family val="2"/>
    </font>
    <font>
      <b/>
      <sz val="14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Calibri"/>
      <family val="2"/>
    </font>
    <font>
      <sz val="14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C000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medium"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5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 shrinkToFit="1"/>
    </xf>
    <xf numFmtId="0" fontId="5" fillId="0" borderId="21" xfId="0" applyFont="1" applyFill="1" applyBorder="1" applyAlignment="1">
      <alignment horizontal="center" vertical="center" wrapText="1" shrinkToFit="1"/>
    </xf>
    <xf numFmtId="0" fontId="12" fillId="0" borderId="21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wrapText="1"/>
    </xf>
    <xf numFmtId="0" fontId="2" fillId="0" borderId="26" xfId="0" applyFont="1" applyFill="1" applyBorder="1" applyAlignment="1">
      <alignment wrapText="1"/>
    </xf>
    <xf numFmtId="0" fontId="2" fillId="0" borderId="27" xfId="0" applyFont="1" applyFill="1" applyBorder="1" applyAlignment="1">
      <alignment wrapText="1"/>
    </xf>
    <xf numFmtId="0" fontId="2" fillId="0" borderId="28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vertical="center" textRotation="90" wrapText="1"/>
    </xf>
    <xf numFmtId="0" fontId="0" fillId="0" borderId="21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 shrinkToFit="1"/>
    </xf>
    <xf numFmtId="0" fontId="5" fillId="33" borderId="21" xfId="0" applyFont="1" applyFill="1" applyBorder="1" applyAlignment="1">
      <alignment horizontal="center" vertical="center" wrapText="1" shrinkToFit="1"/>
    </xf>
    <xf numFmtId="0" fontId="4" fillId="33" borderId="21" xfId="0" applyFont="1" applyFill="1" applyBorder="1" applyAlignment="1">
      <alignment horizontal="center" vertical="center" wrapText="1" shrinkToFit="1"/>
    </xf>
    <xf numFmtId="0" fontId="12" fillId="33" borderId="21" xfId="0" applyFont="1" applyFill="1" applyBorder="1" applyAlignment="1">
      <alignment horizontal="center" vertical="center" wrapText="1" shrinkToFit="1"/>
    </xf>
    <xf numFmtId="0" fontId="14" fillId="33" borderId="21" xfId="0" applyFont="1" applyFill="1" applyBorder="1" applyAlignment="1">
      <alignment horizontal="center" vertical="center" wrapText="1" shrinkToFit="1"/>
    </xf>
    <xf numFmtId="0" fontId="13" fillId="33" borderId="21" xfId="0" applyFont="1" applyFill="1" applyBorder="1" applyAlignment="1">
      <alignment horizontal="center" vertical="center" wrapText="1" shrinkToFit="1"/>
    </xf>
    <xf numFmtId="0" fontId="17" fillId="33" borderId="21" xfId="0" applyFont="1" applyFill="1" applyBorder="1" applyAlignment="1">
      <alignment horizontal="center" vertical="center" wrapText="1" shrinkToFit="1"/>
    </xf>
    <xf numFmtId="0" fontId="14" fillId="33" borderId="21" xfId="0" applyFont="1" applyFill="1" applyBorder="1" applyAlignment="1">
      <alignment horizontal="center" vertical="center" wrapText="1" shrinkToFit="1"/>
    </xf>
    <xf numFmtId="0" fontId="5" fillId="0" borderId="21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16" fillId="33" borderId="21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 shrinkToFit="1"/>
    </xf>
    <xf numFmtId="0" fontId="2" fillId="33" borderId="21" xfId="0" applyFont="1" applyFill="1" applyBorder="1" applyAlignment="1">
      <alignment/>
    </xf>
    <xf numFmtId="0" fontId="4" fillId="33" borderId="21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 shrinkToFit="1"/>
    </xf>
    <xf numFmtId="0" fontId="16" fillId="33" borderId="21" xfId="0" applyFont="1" applyFill="1" applyBorder="1" applyAlignment="1">
      <alignment horizontal="center" vertical="center" wrapText="1" shrinkToFit="1"/>
    </xf>
    <xf numFmtId="0" fontId="13" fillId="33" borderId="21" xfId="0" applyFont="1" applyFill="1" applyBorder="1" applyAlignment="1">
      <alignment horizontal="center" vertical="center" wrapText="1" shrinkToFit="1"/>
    </xf>
    <xf numFmtId="0" fontId="17" fillId="33" borderId="21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 shrinkToFit="1"/>
    </xf>
    <xf numFmtId="0" fontId="16" fillId="0" borderId="21" xfId="0" applyFont="1" applyFill="1" applyBorder="1" applyAlignment="1">
      <alignment vertical="center" wrapText="1"/>
    </xf>
    <xf numFmtId="0" fontId="16" fillId="0" borderId="21" xfId="0" applyFont="1" applyFill="1" applyBorder="1" applyAlignment="1">
      <alignment horizontal="left" vertical="center" wrapText="1"/>
    </xf>
    <xf numFmtId="0" fontId="16" fillId="0" borderId="21" xfId="0" applyFont="1" applyFill="1" applyBorder="1" applyAlignment="1">
      <alignment/>
    </xf>
    <xf numFmtId="0" fontId="5" fillId="33" borderId="17" xfId="0" applyFont="1" applyFill="1" applyBorder="1" applyAlignment="1">
      <alignment horizontal="center" vertical="center" wrapText="1" shrinkToFit="1"/>
    </xf>
    <xf numFmtId="0" fontId="5" fillId="33" borderId="17" xfId="0" applyFont="1" applyFill="1" applyBorder="1" applyAlignment="1">
      <alignment horizontal="center" vertical="center" wrapText="1" shrinkToFit="1"/>
    </xf>
    <xf numFmtId="0" fontId="12" fillId="33" borderId="17" xfId="0" applyFont="1" applyFill="1" applyBorder="1" applyAlignment="1">
      <alignment horizontal="center" vertical="center" wrapText="1" shrinkToFi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14" fillId="33" borderId="17" xfId="0" applyFont="1" applyFill="1" applyBorder="1" applyAlignment="1">
      <alignment horizontal="center" vertical="center" wrapText="1" shrinkToFit="1"/>
    </xf>
    <xf numFmtId="0" fontId="14" fillId="0" borderId="17" xfId="0" applyFont="1" applyFill="1" applyBorder="1" applyAlignment="1">
      <alignment horizontal="center" vertical="center" wrapText="1" shrinkToFit="1"/>
    </xf>
    <xf numFmtId="0" fontId="0" fillId="0" borderId="38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0" fillId="33" borderId="21" xfId="0" applyFont="1" applyFill="1" applyBorder="1" applyAlignment="1">
      <alignment horizontal="center" vertical="center" wrapText="1" shrinkToFit="1"/>
    </xf>
    <xf numFmtId="0" fontId="6" fillId="0" borderId="39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18" fillId="33" borderId="21" xfId="0" applyFont="1" applyFill="1" applyBorder="1" applyAlignment="1">
      <alignment horizontal="center" vertical="center" wrapText="1" shrinkToFit="1"/>
    </xf>
    <xf numFmtId="0" fontId="19" fillId="33" borderId="21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/>
    </xf>
    <xf numFmtId="0" fontId="2" fillId="0" borderId="41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 shrinkToFit="1"/>
    </xf>
    <xf numFmtId="0" fontId="13" fillId="34" borderId="21" xfId="0" applyFont="1" applyFill="1" applyBorder="1" applyAlignment="1">
      <alignment horizontal="center" vertical="center" wrapText="1" shrinkToFit="1"/>
    </xf>
    <xf numFmtId="0" fontId="41" fillId="33" borderId="21" xfId="0" applyFont="1" applyFill="1" applyBorder="1" applyAlignment="1">
      <alignment horizontal="center" vertical="center" wrapText="1" shrinkToFit="1"/>
    </xf>
    <xf numFmtId="0" fontId="5" fillId="0" borderId="17" xfId="0" applyFont="1" applyFill="1" applyBorder="1" applyAlignment="1">
      <alignment horizontal="center" vertical="center" wrapText="1" shrinkToFit="1"/>
    </xf>
    <xf numFmtId="0" fontId="4" fillId="0" borderId="21" xfId="0" applyFont="1" applyFill="1" applyBorder="1" applyAlignment="1">
      <alignment horizontal="center" vertical="center" wrapText="1" shrinkToFit="1"/>
    </xf>
    <xf numFmtId="0" fontId="14" fillId="0" borderId="21" xfId="0" applyFont="1" applyFill="1" applyBorder="1" applyAlignment="1">
      <alignment horizontal="center" vertical="center" wrapText="1" shrinkToFit="1"/>
    </xf>
    <xf numFmtId="0" fontId="4" fillId="0" borderId="21" xfId="0" applyFont="1" applyFill="1" applyBorder="1" applyAlignment="1">
      <alignment horizontal="center" vertical="center" wrapText="1" shrinkToFit="1"/>
    </xf>
    <xf numFmtId="0" fontId="13" fillId="0" borderId="21" xfId="0" applyFont="1" applyFill="1" applyBorder="1" applyAlignment="1">
      <alignment horizontal="center" vertical="center" wrapText="1" shrinkToFit="1"/>
    </xf>
    <xf numFmtId="0" fontId="5" fillId="35" borderId="21" xfId="0" applyFont="1" applyFill="1" applyBorder="1" applyAlignment="1">
      <alignment horizontal="center" vertical="center" wrapText="1" shrinkToFit="1"/>
    </xf>
    <xf numFmtId="0" fontId="5" fillId="34" borderId="21" xfId="0" applyFont="1" applyFill="1" applyBorder="1" applyAlignment="1">
      <alignment horizontal="center" vertical="center" wrapText="1" shrinkToFit="1"/>
    </xf>
    <xf numFmtId="0" fontId="5" fillId="34" borderId="21" xfId="0" applyFont="1" applyFill="1" applyBorder="1" applyAlignment="1">
      <alignment horizontal="center" vertical="center" wrapText="1" shrinkToFit="1"/>
    </xf>
    <xf numFmtId="0" fontId="5" fillId="35" borderId="21" xfId="0" applyFont="1" applyFill="1" applyBorder="1" applyAlignment="1">
      <alignment horizontal="center" vertical="center" wrapText="1" shrinkToFit="1"/>
    </xf>
    <xf numFmtId="0" fontId="4" fillId="35" borderId="21" xfId="0" applyFont="1" applyFill="1" applyBorder="1" applyAlignment="1">
      <alignment horizontal="center" vertical="center" wrapText="1" shrinkToFit="1"/>
    </xf>
    <xf numFmtId="0" fontId="17" fillId="34" borderId="21" xfId="0" applyFont="1" applyFill="1" applyBorder="1" applyAlignment="1">
      <alignment horizontal="center" vertical="center" wrapText="1" shrinkToFit="1"/>
    </xf>
    <xf numFmtId="0" fontId="13" fillId="34" borderId="21" xfId="0" applyFont="1" applyFill="1" applyBorder="1" applyAlignment="1">
      <alignment horizontal="center" vertical="center" wrapText="1" shrinkToFit="1"/>
    </xf>
    <xf numFmtId="0" fontId="62" fillId="0" borderId="21" xfId="0" applyFont="1" applyFill="1" applyBorder="1" applyAlignment="1">
      <alignment horizontal="center" vertical="center" wrapText="1" shrinkToFit="1"/>
    </xf>
    <xf numFmtId="0" fontId="4" fillId="34" borderId="21" xfId="0" applyFont="1" applyFill="1" applyBorder="1" applyAlignment="1">
      <alignment horizontal="center" wrapText="1"/>
    </xf>
    <xf numFmtId="0" fontId="4" fillId="34" borderId="17" xfId="0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horizontal="center" vertical="center" wrapText="1"/>
    </xf>
    <xf numFmtId="0" fontId="21" fillId="34" borderId="21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13" fillId="34" borderId="17" xfId="0" applyFont="1" applyFill="1" applyBorder="1" applyAlignment="1">
      <alignment horizontal="center" vertical="center" wrapText="1" shrinkToFit="1"/>
    </xf>
    <xf numFmtId="0" fontId="14" fillId="33" borderId="17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16" fillId="0" borderId="17" xfId="0" applyFont="1" applyFill="1" applyBorder="1" applyAlignment="1">
      <alignment horizontal="center" vertical="center" wrapText="1" shrinkToFit="1"/>
    </xf>
    <xf numFmtId="0" fontId="16" fillId="33" borderId="17" xfId="0" applyFont="1" applyFill="1" applyBorder="1" applyAlignment="1">
      <alignment horizontal="center" vertical="center" wrapText="1" shrinkToFit="1"/>
    </xf>
    <xf numFmtId="0" fontId="17" fillId="34" borderId="17" xfId="0" applyFont="1" applyFill="1" applyBorder="1" applyAlignment="1">
      <alignment horizontal="center" vertical="center" wrapText="1" shrinkToFit="1"/>
    </xf>
    <xf numFmtId="0" fontId="4" fillId="33" borderId="17" xfId="0" applyFont="1" applyFill="1" applyBorder="1" applyAlignment="1">
      <alignment horizontal="center" vertical="center" wrapText="1" shrinkToFit="1"/>
    </xf>
    <xf numFmtId="0" fontId="19" fillId="33" borderId="17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wrapText="1"/>
    </xf>
    <xf numFmtId="0" fontId="17" fillId="33" borderId="17" xfId="0" applyFont="1" applyFill="1" applyBorder="1" applyAlignment="1">
      <alignment horizontal="center" vertical="center" wrapText="1" shrinkToFit="1"/>
    </xf>
    <xf numFmtId="0" fontId="16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 shrinkToFit="1"/>
    </xf>
    <xf numFmtId="0" fontId="5" fillId="0" borderId="17" xfId="0" applyFont="1" applyFill="1" applyBorder="1" applyAlignment="1">
      <alignment horizontal="center" vertical="center" wrapText="1" shrinkToFit="1"/>
    </xf>
    <xf numFmtId="0" fontId="4" fillId="0" borderId="17" xfId="0" applyFont="1" applyFill="1" applyBorder="1" applyAlignment="1">
      <alignment horizontal="center" wrapText="1"/>
    </xf>
    <xf numFmtId="0" fontId="21" fillId="0" borderId="17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 shrinkToFit="1"/>
    </xf>
    <xf numFmtId="0" fontId="5" fillId="0" borderId="42" xfId="0" applyFont="1" applyFill="1" applyBorder="1" applyAlignment="1">
      <alignment horizontal="left" vertical="center" wrapText="1"/>
    </xf>
    <xf numFmtId="0" fontId="5" fillId="33" borderId="42" xfId="0" applyFont="1" applyFill="1" applyBorder="1" applyAlignment="1">
      <alignment horizontal="center" vertical="center" wrapText="1" shrinkToFit="1"/>
    </xf>
    <xf numFmtId="0" fontId="5" fillId="33" borderId="42" xfId="0" applyFont="1" applyFill="1" applyBorder="1" applyAlignment="1">
      <alignment horizontal="center" vertical="center" wrapText="1" shrinkToFit="1"/>
    </xf>
    <xf numFmtId="0" fontId="4" fillId="33" borderId="42" xfId="0" applyFont="1" applyFill="1" applyBorder="1" applyAlignment="1">
      <alignment horizontal="center" vertical="center" wrapText="1" shrinkToFit="1"/>
    </xf>
    <xf numFmtId="0" fontId="4" fillId="34" borderId="42" xfId="0" applyFont="1" applyFill="1" applyBorder="1" applyAlignment="1">
      <alignment horizontal="center" vertical="center" wrapText="1" shrinkToFit="1"/>
    </xf>
    <xf numFmtId="0" fontId="5" fillId="0" borderId="42" xfId="0" applyFont="1" applyFill="1" applyBorder="1" applyAlignment="1">
      <alignment horizontal="center" vertical="center" wrapText="1" shrinkToFit="1"/>
    </xf>
    <xf numFmtId="0" fontId="4" fillId="34" borderId="42" xfId="0" applyFont="1" applyFill="1" applyBorder="1" applyAlignment="1">
      <alignment horizontal="center" vertical="center" wrapText="1" shrinkToFit="1"/>
    </xf>
    <xf numFmtId="0" fontId="14" fillId="33" borderId="42" xfId="0" applyFont="1" applyFill="1" applyBorder="1" applyAlignment="1">
      <alignment horizontal="center" vertical="center" wrapText="1" shrinkToFit="1"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0" fillId="0" borderId="4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center" vertical="center" wrapText="1" shrinkToFit="1"/>
    </xf>
    <xf numFmtId="0" fontId="5" fillId="33" borderId="13" xfId="0" applyFont="1" applyFill="1" applyBorder="1" applyAlignment="1">
      <alignment horizontal="center" vertical="center" wrapText="1" shrinkToFit="1"/>
    </xf>
    <xf numFmtId="0" fontId="4" fillId="33" borderId="13" xfId="0" applyFont="1" applyFill="1" applyBorder="1" applyAlignment="1">
      <alignment horizontal="center" vertical="center" wrapText="1" shrinkToFit="1"/>
    </xf>
    <xf numFmtId="0" fontId="4" fillId="34" borderId="13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12" fillId="33" borderId="13" xfId="0" applyFont="1" applyFill="1" applyBorder="1" applyAlignment="1">
      <alignment horizontal="center" vertical="center" wrapText="1" shrinkToFit="1"/>
    </xf>
    <xf numFmtId="0" fontId="5" fillId="33" borderId="46" xfId="0" applyFont="1" applyFill="1" applyBorder="1" applyAlignment="1">
      <alignment horizontal="center" vertical="center" wrapText="1" shrinkToFit="1"/>
    </xf>
    <xf numFmtId="0" fontId="2" fillId="0" borderId="47" xfId="0" applyFont="1" applyBorder="1" applyAlignment="1">
      <alignment/>
    </xf>
    <xf numFmtId="0" fontId="5" fillId="36" borderId="17" xfId="0" applyFont="1" applyFill="1" applyBorder="1" applyAlignment="1">
      <alignment horizontal="center" vertical="center" wrapText="1" shrinkToFit="1"/>
    </xf>
    <xf numFmtId="0" fontId="4" fillId="36" borderId="21" xfId="0" applyFont="1" applyFill="1" applyBorder="1" applyAlignment="1">
      <alignment horizontal="center" vertical="center" wrapText="1" shrinkToFit="1"/>
    </xf>
    <xf numFmtId="0" fontId="5" fillId="36" borderId="21" xfId="0" applyFont="1" applyFill="1" applyBorder="1" applyAlignment="1">
      <alignment horizontal="center" vertical="center" wrapText="1" shrinkToFit="1"/>
    </xf>
    <xf numFmtId="0" fontId="2" fillId="34" borderId="0" xfId="0" applyFont="1" applyFill="1" applyAlignment="1">
      <alignment horizontal="center"/>
    </xf>
    <xf numFmtId="0" fontId="2" fillId="25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36" borderId="0" xfId="0" applyFont="1" applyFill="1" applyAlignment="1">
      <alignment horizontal="center"/>
    </xf>
    <xf numFmtId="0" fontId="0" fillId="13" borderId="38" xfId="0" applyFont="1" applyFill="1" applyBorder="1" applyAlignment="1">
      <alignment horizontal="center" vertical="center" wrapText="1"/>
    </xf>
    <xf numFmtId="0" fontId="22" fillId="13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textRotation="90" wrapText="1"/>
    </xf>
    <xf numFmtId="0" fontId="2" fillId="0" borderId="50" xfId="0" applyFont="1" applyFill="1" applyBorder="1" applyAlignment="1">
      <alignment horizontal="center" vertical="center" textRotation="90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15" fillId="0" borderId="39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 shrinkToFit="1"/>
    </xf>
    <xf numFmtId="0" fontId="4" fillId="36" borderId="17" xfId="0" applyFont="1" applyFill="1" applyBorder="1" applyAlignment="1">
      <alignment horizontal="center" vertical="center" wrapText="1" shrinkToFit="1"/>
    </xf>
    <xf numFmtId="0" fontId="0" fillId="13" borderId="58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G258"/>
  <sheetViews>
    <sheetView tabSelected="1" view="pageBreakPreview" zoomScale="70" zoomScaleNormal="59" zoomScaleSheetLayoutView="70" workbookViewId="0" topLeftCell="B1">
      <pane ySplit="7" topLeftCell="A8" activePane="bottomLeft" state="frozen"/>
      <selection pane="topLeft" activeCell="B1" sqref="B1"/>
      <selection pane="bottomLeft" activeCell="C12" sqref="C12"/>
    </sheetView>
  </sheetViews>
  <sheetFormatPr defaultColWidth="9.00390625" defaultRowHeight="12.75"/>
  <cols>
    <col min="1" max="1" width="2.375" style="2" hidden="1" customWidth="1"/>
    <col min="2" max="2" width="5.125" style="2" customWidth="1"/>
    <col min="3" max="3" width="74.375" style="2" customWidth="1"/>
    <col min="4" max="4" width="8.625" style="2" customWidth="1"/>
    <col min="5" max="5" width="7.875" style="3" customWidth="1"/>
    <col min="6" max="7" width="8.125" style="26" customWidth="1"/>
    <col min="8" max="8" width="8.125" style="2" customWidth="1"/>
    <col min="9" max="9" width="8.875" style="2" customWidth="1"/>
    <col min="10" max="10" width="7.875" style="23" customWidth="1"/>
    <col min="11" max="13" width="7.75390625" style="23" customWidth="1"/>
    <col min="14" max="17" width="8.75390625" style="23" customWidth="1"/>
    <col min="18" max="18" width="8.00390625" style="23" customWidth="1"/>
    <col min="19" max="19" width="7.625" style="23" customWidth="1"/>
    <col min="20" max="20" width="8.00390625" style="23" customWidth="1"/>
    <col min="21" max="21" width="7.875" style="23" customWidth="1"/>
    <col min="22" max="22" width="8.125" style="2" customWidth="1"/>
    <col min="23" max="23" width="7.375" style="2" customWidth="1"/>
    <col min="24" max="24" width="12.125" style="2" customWidth="1"/>
    <col min="25" max="25" width="7.625" style="2" customWidth="1"/>
    <col min="26" max="26" width="8.875" style="2" customWidth="1"/>
    <col min="27" max="27" width="11.125" style="2" customWidth="1"/>
    <col min="28" max="31" width="7.25390625" style="2" hidden="1" customWidth="1"/>
    <col min="32" max="33" width="8.875" style="2" hidden="1" customWidth="1"/>
    <col min="34" max="34" width="10.25390625" style="2" hidden="1" customWidth="1"/>
    <col min="35" max="35" width="8.125" style="2" hidden="1" customWidth="1"/>
    <col min="36" max="36" width="0" style="2" hidden="1" customWidth="1"/>
    <col min="37" max="16384" width="9.125" style="2" customWidth="1"/>
  </cols>
  <sheetData>
    <row r="1" spans="1:36" ht="19.5" customHeight="1">
      <c r="A1" s="23"/>
      <c r="B1" s="173" t="s">
        <v>26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23"/>
    </row>
    <row r="2" spans="1:36" ht="27.75" customHeight="1">
      <c r="A2" s="23"/>
      <c r="B2" s="174" t="s">
        <v>28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23"/>
    </row>
    <row r="3" spans="1:36" ht="21.75" customHeight="1">
      <c r="A3" s="23"/>
      <c r="B3" s="175" t="s">
        <v>27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23"/>
    </row>
    <row r="4" spans="1:36" ht="24.75" customHeight="1">
      <c r="A4" s="23"/>
      <c r="B4" s="175" t="s">
        <v>33</v>
      </c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23"/>
    </row>
    <row r="5" spans="1:36" ht="12.75" customHeight="1" thickBot="1">
      <c r="A5" s="23"/>
      <c r="B5" s="24"/>
      <c r="C5" s="27"/>
      <c r="D5" s="28"/>
      <c r="E5" s="25"/>
      <c r="F5" s="25"/>
      <c r="G5" s="25"/>
      <c r="H5" s="24"/>
      <c r="I5" s="24"/>
      <c r="J5" s="24"/>
      <c r="K5" s="24"/>
      <c r="L5" s="24"/>
      <c r="M5" s="24"/>
      <c r="N5" s="24" t="s">
        <v>25</v>
      </c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3"/>
    </row>
    <row r="6" spans="1:41" ht="50.25" customHeight="1" thickBot="1">
      <c r="A6" s="163" t="s">
        <v>12</v>
      </c>
      <c r="B6" s="165" t="s">
        <v>2</v>
      </c>
      <c r="C6" s="166" t="s">
        <v>22</v>
      </c>
      <c r="D6" s="172" t="s">
        <v>4</v>
      </c>
      <c r="E6" s="170"/>
      <c r="F6" s="169" t="s">
        <v>14</v>
      </c>
      <c r="G6" s="170"/>
      <c r="H6" s="169" t="s">
        <v>23</v>
      </c>
      <c r="I6" s="170"/>
      <c r="J6" s="171" t="s">
        <v>13</v>
      </c>
      <c r="K6" s="168"/>
      <c r="L6" s="167" t="s">
        <v>18</v>
      </c>
      <c r="M6" s="168"/>
      <c r="N6" s="167" t="s">
        <v>17</v>
      </c>
      <c r="O6" s="168"/>
      <c r="P6" s="169" t="s">
        <v>5</v>
      </c>
      <c r="Q6" s="170"/>
      <c r="R6" s="171" t="s">
        <v>15</v>
      </c>
      <c r="S6" s="168"/>
      <c r="T6" s="169" t="s">
        <v>16</v>
      </c>
      <c r="U6" s="170"/>
      <c r="V6" s="172" t="s">
        <v>24</v>
      </c>
      <c r="W6" s="170"/>
      <c r="X6" s="169" t="s">
        <v>3</v>
      </c>
      <c r="Y6" s="170"/>
      <c r="Z6" s="169" t="s">
        <v>19</v>
      </c>
      <c r="AA6" s="170"/>
      <c r="AB6" s="171" t="s">
        <v>23</v>
      </c>
      <c r="AC6" s="168"/>
      <c r="AD6" s="177" t="s">
        <v>5</v>
      </c>
      <c r="AE6" s="178"/>
      <c r="AF6" s="172" t="s">
        <v>3</v>
      </c>
      <c r="AG6" s="170"/>
      <c r="AH6" s="166" t="s">
        <v>9</v>
      </c>
      <c r="AI6" s="183" t="s">
        <v>6</v>
      </c>
      <c r="AJ6" s="84"/>
      <c r="AK6" s="185" t="s">
        <v>29</v>
      </c>
      <c r="AL6" s="186"/>
      <c r="AM6" s="162" t="s">
        <v>280</v>
      </c>
      <c r="AN6" s="179" t="s">
        <v>7</v>
      </c>
      <c r="AO6" s="179" t="s">
        <v>8</v>
      </c>
    </row>
    <row r="7" spans="1:41" ht="15.75" customHeight="1" thickBot="1">
      <c r="A7" s="164"/>
      <c r="B7" s="190"/>
      <c r="C7" s="182"/>
      <c r="D7" s="67" t="s">
        <v>1</v>
      </c>
      <c r="E7" s="68" t="s">
        <v>0</v>
      </c>
      <c r="F7" s="69" t="s">
        <v>1</v>
      </c>
      <c r="G7" s="68" t="s">
        <v>0</v>
      </c>
      <c r="H7" s="69" t="s">
        <v>1</v>
      </c>
      <c r="I7" s="68" t="s">
        <v>0</v>
      </c>
      <c r="J7" s="69" t="s">
        <v>1</v>
      </c>
      <c r="K7" s="68" t="s">
        <v>0</v>
      </c>
      <c r="L7" s="69" t="s">
        <v>1</v>
      </c>
      <c r="M7" s="68" t="s">
        <v>0</v>
      </c>
      <c r="N7" s="69" t="s">
        <v>1</v>
      </c>
      <c r="O7" s="68" t="s">
        <v>0</v>
      </c>
      <c r="P7" s="67" t="s">
        <v>1</v>
      </c>
      <c r="Q7" s="68" t="s">
        <v>0</v>
      </c>
      <c r="R7" s="69" t="s">
        <v>1</v>
      </c>
      <c r="S7" s="68" t="s">
        <v>0</v>
      </c>
      <c r="T7" s="70" t="s">
        <v>1</v>
      </c>
      <c r="U7" s="71" t="s">
        <v>0</v>
      </c>
      <c r="V7" s="72" t="s">
        <v>1</v>
      </c>
      <c r="W7" s="73" t="s">
        <v>0</v>
      </c>
      <c r="X7" s="72" t="s">
        <v>1</v>
      </c>
      <c r="Y7" s="73" t="s">
        <v>0</v>
      </c>
      <c r="Z7" s="69" t="s">
        <v>1</v>
      </c>
      <c r="AA7" s="68" t="s">
        <v>0</v>
      </c>
      <c r="AB7" s="69" t="s">
        <v>1</v>
      </c>
      <c r="AC7" s="74" t="s">
        <v>0</v>
      </c>
      <c r="AD7" s="75" t="s">
        <v>1</v>
      </c>
      <c r="AE7" s="71" t="s">
        <v>0</v>
      </c>
      <c r="AF7" s="69" t="s">
        <v>1</v>
      </c>
      <c r="AG7" s="68" t="s">
        <v>0</v>
      </c>
      <c r="AH7" s="182"/>
      <c r="AI7" s="184"/>
      <c r="AJ7" s="90" t="s">
        <v>30</v>
      </c>
      <c r="AK7" s="80" t="s">
        <v>30</v>
      </c>
      <c r="AL7" s="81" t="s">
        <v>31</v>
      </c>
      <c r="AM7" s="128"/>
      <c r="AN7" s="181"/>
      <c r="AO7" s="180"/>
    </row>
    <row r="8" spans="1:43" ht="15.75" customHeight="1">
      <c r="A8" s="39"/>
      <c r="B8" s="189">
        <v>1</v>
      </c>
      <c r="C8" s="76" t="s">
        <v>202</v>
      </c>
      <c r="D8" s="64"/>
      <c r="E8" s="65"/>
      <c r="F8" s="124"/>
      <c r="G8" s="65"/>
      <c r="H8" s="64"/>
      <c r="I8" s="64"/>
      <c r="J8" s="113" t="s">
        <v>203</v>
      </c>
      <c r="K8" s="188">
        <v>40</v>
      </c>
      <c r="L8" s="64" t="s">
        <v>36</v>
      </c>
      <c r="M8" s="64">
        <v>78</v>
      </c>
      <c r="N8" s="64"/>
      <c r="O8" s="65"/>
      <c r="P8" s="113" t="s">
        <v>133</v>
      </c>
      <c r="Q8" s="113">
        <v>80</v>
      </c>
      <c r="R8" s="65" t="s">
        <v>40</v>
      </c>
      <c r="S8" s="65">
        <v>76</v>
      </c>
      <c r="T8" s="65" t="s">
        <v>38</v>
      </c>
      <c r="U8" s="154">
        <v>72</v>
      </c>
      <c r="V8" s="65"/>
      <c r="W8" s="65"/>
      <c r="X8" s="113" t="s">
        <v>129</v>
      </c>
      <c r="Y8" s="113">
        <v>100</v>
      </c>
      <c r="Z8" s="64" t="s">
        <v>38</v>
      </c>
      <c r="AA8" s="119">
        <v>76</v>
      </c>
      <c r="AB8" s="65"/>
      <c r="AC8" s="65"/>
      <c r="AD8" s="65"/>
      <c r="AE8" s="65"/>
      <c r="AF8" s="64"/>
      <c r="AG8" s="65"/>
      <c r="AH8" s="65"/>
      <c r="AI8" s="65"/>
      <c r="AJ8" s="65"/>
      <c r="AK8" s="65" t="s">
        <v>131</v>
      </c>
      <c r="AL8" s="65">
        <v>86</v>
      </c>
      <c r="AM8" s="65"/>
      <c r="AN8" s="65">
        <f>SUM(AL8+AA8+Y8+S8+Q8+M8)</f>
        <v>496</v>
      </c>
      <c r="AO8" s="85">
        <v>1</v>
      </c>
      <c r="AP8" s="36"/>
      <c r="AQ8" s="82"/>
    </row>
    <row r="9" spans="1:43" ht="15.75" customHeight="1">
      <c r="A9" s="39"/>
      <c r="B9" s="161">
        <v>2</v>
      </c>
      <c r="C9" s="63" t="s">
        <v>60</v>
      </c>
      <c r="D9" s="41" t="s">
        <v>42</v>
      </c>
      <c r="E9" s="42">
        <v>68</v>
      </c>
      <c r="F9" s="41"/>
      <c r="G9" s="42"/>
      <c r="H9" s="105" t="s">
        <v>130</v>
      </c>
      <c r="I9" s="106">
        <v>93</v>
      </c>
      <c r="J9" s="42"/>
      <c r="K9" s="42"/>
      <c r="L9" s="42" t="s">
        <v>49</v>
      </c>
      <c r="M9" s="156">
        <v>64</v>
      </c>
      <c r="N9" s="41"/>
      <c r="O9" s="42"/>
      <c r="P9" s="21"/>
      <c r="Q9" s="20"/>
      <c r="R9" s="96" t="s">
        <v>132</v>
      </c>
      <c r="S9" s="97">
        <v>82</v>
      </c>
      <c r="T9" s="109" t="s">
        <v>132</v>
      </c>
      <c r="U9" s="109">
        <v>82</v>
      </c>
      <c r="V9" s="44"/>
      <c r="W9" s="44"/>
      <c r="X9" s="97" t="s">
        <v>130</v>
      </c>
      <c r="Y9" s="97">
        <v>93</v>
      </c>
      <c r="Z9" s="48" t="s">
        <v>40</v>
      </c>
      <c r="AA9" s="42">
        <v>74</v>
      </c>
      <c r="AB9" s="86"/>
      <c r="AC9" s="86"/>
      <c r="AD9" s="45"/>
      <c r="AE9" s="42"/>
      <c r="AF9" s="48"/>
      <c r="AG9" s="44"/>
      <c r="AH9" s="45"/>
      <c r="AI9" s="45"/>
      <c r="AJ9" s="45"/>
      <c r="AK9" s="45"/>
      <c r="AL9" s="45"/>
      <c r="AM9" s="118" t="s">
        <v>281</v>
      </c>
      <c r="AN9" s="65">
        <f>SUM(AA9+Y9+U9+S9+I9+E9)</f>
        <v>492</v>
      </c>
      <c r="AO9" s="55">
        <v>2</v>
      </c>
      <c r="AP9" s="36"/>
      <c r="AQ9" s="82"/>
    </row>
    <row r="10" spans="1:43" ht="15.75" customHeight="1">
      <c r="A10" s="39"/>
      <c r="B10" s="161">
        <v>3</v>
      </c>
      <c r="C10" s="62" t="s">
        <v>69</v>
      </c>
      <c r="D10" s="96" t="s">
        <v>129</v>
      </c>
      <c r="E10" s="97">
        <v>100</v>
      </c>
      <c r="F10" s="53" t="s">
        <v>130</v>
      </c>
      <c r="G10" s="53">
        <v>93</v>
      </c>
      <c r="H10" s="41"/>
      <c r="I10" s="42"/>
      <c r="J10" s="42"/>
      <c r="K10" s="42"/>
      <c r="L10" s="42" t="s">
        <v>42</v>
      </c>
      <c r="M10" s="42">
        <v>72</v>
      </c>
      <c r="N10" s="41" t="s">
        <v>42</v>
      </c>
      <c r="O10" s="45">
        <v>72</v>
      </c>
      <c r="P10" s="96" t="s">
        <v>143</v>
      </c>
      <c r="Q10" s="97">
        <v>74</v>
      </c>
      <c r="R10" s="41"/>
      <c r="S10" s="42"/>
      <c r="T10" s="42"/>
      <c r="U10" s="42"/>
      <c r="V10" s="42" t="s">
        <v>44</v>
      </c>
      <c r="W10" s="156">
        <v>70</v>
      </c>
      <c r="X10" s="53" t="s">
        <v>140</v>
      </c>
      <c r="Y10" s="53">
        <v>76</v>
      </c>
      <c r="Z10" s="48" t="s">
        <v>44</v>
      </c>
      <c r="AA10" s="156">
        <v>70</v>
      </c>
      <c r="AB10" s="48"/>
      <c r="AC10" s="48"/>
      <c r="AD10" s="48"/>
      <c r="AE10" s="48"/>
      <c r="AF10" s="48"/>
      <c r="AG10" s="42"/>
      <c r="AH10" s="48"/>
      <c r="AI10" s="48"/>
      <c r="AJ10" s="48"/>
      <c r="AK10" s="48"/>
      <c r="AL10" s="48"/>
      <c r="AM10" s="77"/>
      <c r="AN10" s="65">
        <f>SUM(Y10+Q10+O10+M10+G10+E10)</f>
        <v>487</v>
      </c>
      <c r="AO10" s="55">
        <v>3</v>
      </c>
      <c r="AP10" s="36"/>
      <c r="AQ10" s="82"/>
    </row>
    <row r="11" spans="1:43" ht="15.75" customHeight="1">
      <c r="A11" s="39"/>
      <c r="B11" s="161">
        <v>4</v>
      </c>
      <c r="C11" s="49" t="s">
        <v>100</v>
      </c>
      <c r="D11" s="41"/>
      <c r="E11" s="42"/>
      <c r="F11" s="42" t="s">
        <v>55</v>
      </c>
      <c r="G11" s="156">
        <v>58</v>
      </c>
      <c r="H11" s="41"/>
      <c r="I11" s="41"/>
      <c r="J11" s="41"/>
      <c r="K11" s="41"/>
      <c r="L11" s="41" t="s">
        <v>36</v>
      </c>
      <c r="M11" s="41">
        <v>78</v>
      </c>
      <c r="N11" s="96" t="s">
        <v>129</v>
      </c>
      <c r="O11" s="97">
        <v>100</v>
      </c>
      <c r="P11" s="20" t="s">
        <v>42</v>
      </c>
      <c r="Q11" s="20">
        <v>68</v>
      </c>
      <c r="R11" s="41" t="s">
        <v>38</v>
      </c>
      <c r="S11" s="42">
        <v>76</v>
      </c>
      <c r="T11" s="42" t="s">
        <v>44</v>
      </c>
      <c r="U11" s="156">
        <v>66</v>
      </c>
      <c r="V11" s="42"/>
      <c r="W11" s="42"/>
      <c r="X11" s="53" t="s">
        <v>132</v>
      </c>
      <c r="Y11" s="53">
        <v>82</v>
      </c>
      <c r="Z11" s="48"/>
      <c r="AA11" s="42"/>
      <c r="AB11" s="48"/>
      <c r="AC11" s="48"/>
      <c r="AD11" s="48"/>
      <c r="AE11" s="48"/>
      <c r="AF11" s="48"/>
      <c r="AG11" s="48"/>
      <c r="AH11" s="48"/>
      <c r="AI11" s="48"/>
      <c r="AJ11" s="48"/>
      <c r="AK11" s="48" t="s">
        <v>46</v>
      </c>
      <c r="AL11" s="48">
        <v>68</v>
      </c>
      <c r="AM11" s="77"/>
      <c r="AN11" s="65">
        <f>SUM(AL11+Y11+S11+Q11+O11+M11)</f>
        <v>472</v>
      </c>
      <c r="AO11" s="55">
        <v>4</v>
      </c>
      <c r="AP11" s="36"/>
      <c r="AQ11" s="82"/>
    </row>
    <row r="12" spans="1:43" ht="16.5" customHeight="1">
      <c r="A12" s="39"/>
      <c r="B12" s="161">
        <v>5</v>
      </c>
      <c r="C12" s="49" t="s">
        <v>94</v>
      </c>
      <c r="D12" s="41"/>
      <c r="E12" s="42"/>
      <c r="F12" s="41" t="s">
        <v>40</v>
      </c>
      <c r="G12" s="42">
        <v>74</v>
      </c>
      <c r="H12" s="105" t="s">
        <v>134</v>
      </c>
      <c r="I12" s="105">
        <v>78</v>
      </c>
      <c r="J12" s="41"/>
      <c r="K12" s="41"/>
      <c r="L12" s="41"/>
      <c r="M12" s="41"/>
      <c r="N12" s="41"/>
      <c r="O12" s="44"/>
      <c r="P12" s="20"/>
      <c r="Q12" s="20"/>
      <c r="R12" s="53" t="s">
        <v>131</v>
      </c>
      <c r="S12" s="53">
        <v>86</v>
      </c>
      <c r="T12" s="42"/>
      <c r="U12" s="42"/>
      <c r="V12" s="42" t="s">
        <v>42</v>
      </c>
      <c r="W12" s="42">
        <v>72</v>
      </c>
      <c r="X12" s="53" t="s">
        <v>131</v>
      </c>
      <c r="Y12" s="53">
        <v>86</v>
      </c>
      <c r="Z12" s="48"/>
      <c r="AA12" s="42"/>
      <c r="AB12" s="48"/>
      <c r="AC12" s="48"/>
      <c r="AD12" s="48"/>
      <c r="AE12" s="48"/>
      <c r="AF12" s="48"/>
      <c r="AG12" s="48"/>
      <c r="AH12" s="48"/>
      <c r="AI12" s="48"/>
      <c r="AJ12" s="48"/>
      <c r="AK12" s="48" t="s">
        <v>40</v>
      </c>
      <c r="AL12" s="48">
        <v>74</v>
      </c>
      <c r="AM12" s="77"/>
      <c r="AN12" s="65">
        <f>SUM(AL12+AA12+Y12+W12+U12+S12+Q12+O12+M12+K12+I12+G12+E12)</f>
        <v>470</v>
      </c>
      <c r="AO12" s="55">
        <v>5</v>
      </c>
      <c r="AP12" s="36"/>
      <c r="AQ12" s="82"/>
    </row>
    <row r="13" spans="1:43" ht="15.75" customHeight="1">
      <c r="A13" s="39"/>
      <c r="B13" s="161">
        <v>6</v>
      </c>
      <c r="C13" s="63" t="s">
        <v>43</v>
      </c>
      <c r="D13" s="41" t="s">
        <v>44</v>
      </c>
      <c r="E13" s="42">
        <v>66</v>
      </c>
      <c r="F13" s="42" t="s">
        <v>88</v>
      </c>
      <c r="G13" s="42">
        <v>72</v>
      </c>
      <c r="H13" s="41"/>
      <c r="I13" s="41"/>
      <c r="J13" s="41"/>
      <c r="K13" s="41"/>
      <c r="L13" s="41"/>
      <c r="M13" s="41"/>
      <c r="N13" s="41" t="s">
        <v>40</v>
      </c>
      <c r="O13" s="42">
        <v>74</v>
      </c>
      <c r="P13" s="21" t="s">
        <v>46</v>
      </c>
      <c r="Q13" s="20">
        <v>64</v>
      </c>
      <c r="R13" s="41"/>
      <c r="S13" s="42"/>
      <c r="T13" s="42"/>
      <c r="U13" s="42"/>
      <c r="V13" s="42"/>
      <c r="W13" s="42"/>
      <c r="X13" s="53" t="s">
        <v>289</v>
      </c>
      <c r="Y13" s="53">
        <v>82</v>
      </c>
      <c r="Z13" s="41"/>
      <c r="AA13" s="45"/>
      <c r="AB13" s="42"/>
      <c r="AC13" s="42"/>
      <c r="AD13" s="42"/>
      <c r="AE13" s="42"/>
      <c r="AF13" s="41"/>
      <c r="AG13" s="42"/>
      <c r="AH13" s="42"/>
      <c r="AI13" s="42"/>
      <c r="AJ13" s="42"/>
      <c r="AK13" s="53" t="s">
        <v>129</v>
      </c>
      <c r="AL13" s="53">
        <v>100</v>
      </c>
      <c r="AM13" s="113" t="s">
        <v>283</v>
      </c>
      <c r="AN13" s="65">
        <f>SUM(AL13+AA13+Y13+W13+U13+S13+Q13+O13+M13+K13+I13+G13+E13)</f>
        <v>458</v>
      </c>
      <c r="AO13" s="55">
        <v>6</v>
      </c>
      <c r="AP13" s="36"/>
      <c r="AQ13" s="82"/>
    </row>
    <row r="14" spans="1:43" ht="16.5" customHeight="1">
      <c r="A14" s="39"/>
      <c r="B14" s="161">
        <v>7</v>
      </c>
      <c r="C14" s="63" t="s">
        <v>64</v>
      </c>
      <c r="D14" s="41" t="s">
        <v>49</v>
      </c>
      <c r="E14" s="41">
        <v>60</v>
      </c>
      <c r="F14" s="41" t="s">
        <v>38</v>
      </c>
      <c r="G14" s="42">
        <v>76</v>
      </c>
      <c r="H14" s="41"/>
      <c r="I14" s="41"/>
      <c r="J14" s="41"/>
      <c r="K14" s="41"/>
      <c r="L14" s="41"/>
      <c r="M14" s="41"/>
      <c r="N14" s="43"/>
      <c r="O14" s="43"/>
      <c r="P14" s="21" t="s">
        <v>53</v>
      </c>
      <c r="Q14" s="21">
        <v>56</v>
      </c>
      <c r="R14" s="41"/>
      <c r="S14" s="42"/>
      <c r="T14" s="42" t="s">
        <v>36</v>
      </c>
      <c r="U14" s="42">
        <v>74</v>
      </c>
      <c r="V14" s="42"/>
      <c r="W14" s="42"/>
      <c r="X14" s="53" t="s">
        <v>130</v>
      </c>
      <c r="Y14" s="53">
        <v>93</v>
      </c>
      <c r="Z14" s="41" t="s">
        <v>36</v>
      </c>
      <c r="AA14" s="42">
        <v>78</v>
      </c>
      <c r="AB14" s="41"/>
      <c r="AC14" s="41"/>
      <c r="AD14" s="41"/>
      <c r="AE14" s="41"/>
      <c r="AF14" s="41"/>
      <c r="AG14" s="42"/>
      <c r="AH14" s="41"/>
      <c r="AI14" s="41"/>
      <c r="AJ14" s="41"/>
      <c r="AK14" s="41"/>
      <c r="AL14" s="41"/>
      <c r="AM14" s="130"/>
      <c r="AN14" s="65">
        <f>SUM(AL14+AA14+Y14+W14+U14+S14+Q14+O14+M14+K14+I14+G14+E14)</f>
        <v>437</v>
      </c>
      <c r="AO14" s="55">
        <v>7</v>
      </c>
      <c r="AP14" s="36"/>
      <c r="AQ14" s="82"/>
    </row>
    <row r="15" spans="1:43" ht="16.5" customHeight="1">
      <c r="A15" s="39"/>
      <c r="B15" s="161">
        <v>8</v>
      </c>
      <c r="C15" s="49" t="s">
        <v>117</v>
      </c>
      <c r="D15" s="41"/>
      <c r="E15" s="45"/>
      <c r="F15" s="43"/>
      <c r="G15" s="43"/>
      <c r="H15" s="41"/>
      <c r="I15" s="42"/>
      <c r="J15" s="42"/>
      <c r="K15" s="42"/>
      <c r="L15" s="42" t="s">
        <v>42</v>
      </c>
      <c r="M15" s="42">
        <v>72</v>
      </c>
      <c r="N15" s="41" t="s">
        <v>40</v>
      </c>
      <c r="O15" s="45">
        <v>74</v>
      </c>
      <c r="P15" s="21"/>
      <c r="Q15" s="22"/>
      <c r="R15" s="41" t="s">
        <v>42</v>
      </c>
      <c r="S15" s="42">
        <v>72</v>
      </c>
      <c r="T15" s="42"/>
      <c r="U15" s="42"/>
      <c r="V15" s="42" t="s">
        <v>42</v>
      </c>
      <c r="W15" s="42">
        <v>72</v>
      </c>
      <c r="X15" s="53" t="s">
        <v>140</v>
      </c>
      <c r="Y15" s="53">
        <v>76</v>
      </c>
      <c r="Z15" s="48"/>
      <c r="AA15" s="42"/>
      <c r="AB15" s="88"/>
      <c r="AC15" s="89"/>
      <c r="AD15" s="42"/>
      <c r="AE15" s="42"/>
      <c r="AF15" s="41"/>
      <c r="AG15" s="42"/>
      <c r="AH15" s="41"/>
      <c r="AI15" s="42"/>
      <c r="AJ15" s="42"/>
      <c r="AK15" s="42" t="s">
        <v>46</v>
      </c>
      <c r="AL15" s="20">
        <v>70</v>
      </c>
      <c r="AM15" s="99"/>
      <c r="AN15" s="65">
        <f>SUM(AL15+AA15+Y15+W15+U15+S15+Q15+O15+M15+K15+I15+G15+E15)</f>
        <v>436</v>
      </c>
      <c r="AO15" s="55">
        <v>8</v>
      </c>
      <c r="AP15" s="36"/>
      <c r="AQ15" s="82"/>
    </row>
    <row r="16" spans="1:43" ht="15.75" customHeight="1">
      <c r="A16" s="39"/>
      <c r="B16" s="161">
        <v>9</v>
      </c>
      <c r="C16" s="62" t="s">
        <v>54</v>
      </c>
      <c r="D16" s="42" t="s">
        <v>55</v>
      </c>
      <c r="E16" s="156">
        <v>54</v>
      </c>
      <c r="F16" s="43"/>
      <c r="G16" s="42"/>
      <c r="H16" s="43"/>
      <c r="I16" s="43"/>
      <c r="J16" s="53" t="s">
        <v>192</v>
      </c>
      <c r="K16" s="155">
        <v>52</v>
      </c>
      <c r="L16" s="41" t="s">
        <v>38</v>
      </c>
      <c r="M16" s="41">
        <v>76</v>
      </c>
      <c r="N16" s="41" t="s">
        <v>36</v>
      </c>
      <c r="O16" s="42">
        <v>78</v>
      </c>
      <c r="P16" s="20" t="s">
        <v>51</v>
      </c>
      <c r="Q16" s="20">
        <v>58</v>
      </c>
      <c r="R16" s="41" t="s">
        <v>42</v>
      </c>
      <c r="S16" s="42">
        <v>72</v>
      </c>
      <c r="T16" s="42"/>
      <c r="U16" s="42"/>
      <c r="V16" s="42" t="s">
        <v>40</v>
      </c>
      <c r="W16" s="42">
        <v>74</v>
      </c>
      <c r="X16" s="42"/>
      <c r="Y16" s="42"/>
      <c r="Z16" s="41" t="s">
        <v>44</v>
      </c>
      <c r="AA16" s="45">
        <v>70</v>
      </c>
      <c r="AB16" s="42"/>
      <c r="AC16" s="42"/>
      <c r="AD16" s="42"/>
      <c r="AE16" s="42"/>
      <c r="AF16" s="41"/>
      <c r="AG16" s="42"/>
      <c r="AH16" s="42"/>
      <c r="AI16" s="42"/>
      <c r="AJ16" s="42"/>
      <c r="AK16" s="42"/>
      <c r="AL16" s="42"/>
      <c r="AM16" s="65"/>
      <c r="AN16" s="65">
        <f>SUM(AA16+W16+S16+Q16+O16+M16)</f>
        <v>428</v>
      </c>
      <c r="AO16" s="55">
        <v>9</v>
      </c>
      <c r="AP16" s="36"/>
      <c r="AQ16" s="82"/>
    </row>
    <row r="17" spans="1:43" ht="15.75" customHeight="1">
      <c r="A17" s="39"/>
      <c r="B17" s="161">
        <v>10</v>
      </c>
      <c r="C17" s="61" t="s">
        <v>73</v>
      </c>
      <c r="D17" s="38" t="s">
        <v>42</v>
      </c>
      <c r="E17" s="38">
        <v>68</v>
      </c>
      <c r="F17" s="38"/>
      <c r="G17" s="38"/>
      <c r="H17" s="37"/>
      <c r="I17" s="37"/>
      <c r="J17" s="53" t="s">
        <v>204</v>
      </c>
      <c r="K17" s="155">
        <v>38</v>
      </c>
      <c r="L17" s="41"/>
      <c r="M17" s="41"/>
      <c r="N17" s="41" t="s">
        <v>46</v>
      </c>
      <c r="O17" s="45">
        <v>68</v>
      </c>
      <c r="P17" s="21" t="s">
        <v>46</v>
      </c>
      <c r="Q17" s="20">
        <v>64</v>
      </c>
      <c r="R17" s="41" t="s">
        <v>36</v>
      </c>
      <c r="S17" s="42">
        <v>78</v>
      </c>
      <c r="T17" s="42"/>
      <c r="U17" s="42"/>
      <c r="V17" s="42" t="s">
        <v>44</v>
      </c>
      <c r="W17" s="42">
        <v>70</v>
      </c>
      <c r="X17" s="53" t="s">
        <v>134</v>
      </c>
      <c r="Y17" s="53">
        <v>78</v>
      </c>
      <c r="Z17" s="43"/>
      <c r="AA17" s="42"/>
      <c r="AB17" s="45"/>
      <c r="AC17" s="42"/>
      <c r="AD17" s="45"/>
      <c r="AE17" s="42"/>
      <c r="AF17" s="41"/>
      <c r="AG17" s="42"/>
      <c r="AH17" s="45"/>
      <c r="AI17" s="45"/>
      <c r="AJ17" s="45"/>
      <c r="AK17" s="45"/>
      <c r="AL17" s="45"/>
      <c r="AM17" s="119"/>
      <c r="AN17" s="65">
        <f>SUM(Y17+W17+S17+Q17+O17+E17)</f>
        <v>426</v>
      </c>
      <c r="AO17" s="55">
        <v>10</v>
      </c>
      <c r="AP17" s="36"/>
      <c r="AQ17" s="82"/>
    </row>
    <row r="18" spans="1:43" ht="15.75" customHeight="1">
      <c r="A18" s="39"/>
      <c r="B18" s="79">
        <v>11</v>
      </c>
      <c r="C18" s="49" t="s">
        <v>110</v>
      </c>
      <c r="D18" s="41"/>
      <c r="E18" s="42"/>
      <c r="F18" s="43"/>
      <c r="G18" s="42"/>
      <c r="H18" s="41"/>
      <c r="I18" s="41"/>
      <c r="J18" s="41"/>
      <c r="K18" s="41"/>
      <c r="L18" s="41"/>
      <c r="M18" s="41"/>
      <c r="N18" s="41" t="s">
        <v>40</v>
      </c>
      <c r="O18" s="42">
        <v>74</v>
      </c>
      <c r="P18" s="20" t="s">
        <v>44</v>
      </c>
      <c r="Q18" s="20">
        <v>66</v>
      </c>
      <c r="R18" s="42" t="s">
        <v>46</v>
      </c>
      <c r="S18" s="42">
        <v>68</v>
      </c>
      <c r="T18" s="42"/>
      <c r="U18" s="42"/>
      <c r="V18" s="42" t="s">
        <v>36</v>
      </c>
      <c r="W18" s="42">
        <v>78</v>
      </c>
      <c r="X18" s="53" t="s">
        <v>181</v>
      </c>
      <c r="Y18" s="53">
        <v>64</v>
      </c>
      <c r="Z18" s="41" t="s">
        <v>40</v>
      </c>
      <c r="AA18" s="44">
        <v>74</v>
      </c>
      <c r="AB18" s="42"/>
      <c r="AC18" s="42"/>
      <c r="AD18" s="42"/>
      <c r="AE18" s="42"/>
      <c r="AF18" s="41"/>
      <c r="AG18" s="42"/>
      <c r="AH18" s="42"/>
      <c r="AI18" s="42"/>
      <c r="AJ18" s="42"/>
      <c r="AK18" s="42"/>
      <c r="AL18" s="42"/>
      <c r="AM18" s="99"/>
      <c r="AN18" s="65">
        <f>SUM(AL18+AA18+Y18+W18+U18+S18+Q18+O18+M18+K18+I18+G18+E18)</f>
        <v>424</v>
      </c>
      <c r="AO18" s="37">
        <v>11</v>
      </c>
      <c r="AP18" s="36"/>
      <c r="AQ18" s="82"/>
    </row>
    <row r="19" spans="1:43" ht="15.75" customHeight="1">
      <c r="A19" s="39"/>
      <c r="B19" s="79">
        <v>12</v>
      </c>
      <c r="C19" s="49" t="s">
        <v>90</v>
      </c>
      <c r="D19" s="41"/>
      <c r="E19" s="45"/>
      <c r="F19" s="41" t="s">
        <v>47</v>
      </c>
      <c r="G19" s="42">
        <v>66</v>
      </c>
      <c r="H19" s="41"/>
      <c r="I19" s="42"/>
      <c r="J19" s="53" t="s">
        <v>195</v>
      </c>
      <c r="K19" s="155">
        <v>48</v>
      </c>
      <c r="L19" s="42" t="s">
        <v>46</v>
      </c>
      <c r="M19" s="42">
        <v>68</v>
      </c>
      <c r="N19" s="41"/>
      <c r="O19" s="45"/>
      <c r="P19" s="102"/>
      <c r="Q19" s="103"/>
      <c r="R19" s="41"/>
      <c r="S19" s="42"/>
      <c r="T19" s="42" t="s">
        <v>44</v>
      </c>
      <c r="U19" s="42">
        <v>66</v>
      </c>
      <c r="V19" s="42" t="s">
        <v>46</v>
      </c>
      <c r="W19" s="42">
        <v>68</v>
      </c>
      <c r="X19" s="53" t="s">
        <v>136</v>
      </c>
      <c r="Y19" s="53">
        <v>72</v>
      </c>
      <c r="Z19" s="48" t="s">
        <v>46</v>
      </c>
      <c r="AA19" s="42">
        <v>68</v>
      </c>
      <c r="AB19" s="48"/>
      <c r="AC19" s="48"/>
      <c r="AD19" s="48"/>
      <c r="AE19" s="48"/>
      <c r="AF19" s="48"/>
      <c r="AG19" s="42"/>
      <c r="AH19" s="48"/>
      <c r="AI19" s="48"/>
      <c r="AJ19" s="48"/>
      <c r="AK19" s="48"/>
      <c r="AL19" s="48"/>
      <c r="AM19" s="78"/>
      <c r="AN19" s="65">
        <f>SUM(AA19+Y19+W19+U19+M19+G19)</f>
        <v>408</v>
      </c>
      <c r="AO19" s="37">
        <v>12</v>
      </c>
      <c r="AP19" s="91"/>
      <c r="AQ19" s="82"/>
    </row>
    <row r="20" spans="1:43" ht="15.75" customHeight="1">
      <c r="A20" s="39"/>
      <c r="B20" s="79">
        <v>13</v>
      </c>
      <c r="C20" s="49" t="s">
        <v>84</v>
      </c>
      <c r="D20" s="41"/>
      <c r="E20" s="45"/>
      <c r="F20" s="53" t="s">
        <v>134</v>
      </c>
      <c r="G20" s="53">
        <v>78</v>
      </c>
      <c r="H20" s="105" t="s">
        <v>132</v>
      </c>
      <c r="I20" s="106">
        <v>82</v>
      </c>
      <c r="J20" s="42"/>
      <c r="K20" s="42"/>
      <c r="L20" s="42"/>
      <c r="M20" s="42"/>
      <c r="N20" s="41"/>
      <c r="O20" s="45"/>
      <c r="P20" s="21"/>
      <c r="Q20" s="22"/>
      <c r="R20" s="53" t="s">
        <v>133</v>
      </c>
      <c r="S20" s="53">
        <v>80</v>
      </c>
      <c r="T20" s="53" t="s">
        <v>130</v>
      </c>
      <c r="U20" s="53">
        <v>93</v>
      </c>
      <c r="V20" s="42"/>
      <c r="W20" s="42"/>
      <c r="X20" s="42"/>
      <c r="Y20" s="42"/>
      <c r="Z20" s="58"/>
      <c r="AA20" s="43"/>
      <c r="AB20" s="88"/>
      <c r="AC20" s="89"/>
      <c r="AD20" s="41"/>
      <c r="AE20" s="44"/>
      <c r="AF20" s="41"/>
      <c r="AG20" s="42"/>
      <c r="AH20" s="41"/>
      <c r="AI20" s="57"/>
      <c r="AJ20" s="57"/>
      <c r="AK20" s="57" t="s">
        <v>42</v>
      </c>
      <c r="AL20" s="60">
        <v>74</v>
      </c>
      <c r="AM20" s="121"/>
      <c r="AN20" s="65">
        <f>SUM(AL20+AA20+Y20+W20+U20+S20+Q20+O20+M20+K20+I20+G20+E20)</f>
        <v>407</v>
      </c>
      <c r="AO20" s="37">
        <v>13</v>
      </c>
      <c r="AP20" s="91"/>
      <c r="AQ20" s="82"/>
    </row>
    <row r="21" spans="1:43" ht="15.75" customHeight="1">
      <c r="A21" s="39"/>
      <c r="B21" s="79">
        <v>14</v>
      </c>
      <c r="C21" s="62" t="s">
        <v>78</v>
      </c>
      <c r="D21" s="41" t="s">
        <v>51</v>
      </c>
      <c r="E21" s="42">
        <v>58</v>
      </c>
      <c r="F21" s="43"/>
      <c r="G21" s="42"/>
      <c r="H21" s="41"/>
      <c r="I21" s="41"/>
      <c r="J21" s="53" t="s">
        <v>213</v>
      </c>
      <c r="K21" s="53">
        <v>26</v>
      </c>
      <c r="L21" s="41" t="s">
        <v>44</v>
      </c>
      <c r="M21" s="41">
        <v>70</v>
      </c>
      <c r="N21" s="41"/>
      <c r="O21" s="42"/>
      <c r="P21" s="20"/>
      <c r="Q21" s="20"/>
      <c r="R21" s="42" t="s">
        <v>42</v>
      </c>
      <c r="S21" s="42">
        <v>72</v>
      </c>
      <c r="T21" s="42"/>
      <c r="U21" s="42"/>
      <c r="V21" s="53" t="s">
        <v>129</v>
      </c>
      <c r="W21" s="53">
        <v>100</v>
      </c>
      <c r="X21" s="42"/>
      <c r="Y21" s="42"/>
      <c r="Z21" s="41"/>
      <c r="AA21" s="44"/>
      <c r="AB21" s="42"/>
      <c r="AC21" s="42"/>
      <c r="AD21" s="42"/>
      <c r="AE21" s="42"/>
      <c r="AF21" s="41"/>
      <c r="AG21" s="42"/>
      <c r="AH21" s="42"/>
      <c r="AI21" s="42"/>
      <c r="AJ21" s="42"/>
      <c r="AK21" s="53" t="s">
        <v>133</v>
      </c>
      <c r="AL21" s="53">
        <v>80</v>
      </c>
      <c r="AM21" s="129"/>
      <c r="AN21" s="65">
        <f>SUM(AL21+AA21+Y21+W21+U21+S21+Q21+O21+M21+K21+I21+G21+E21)</f>
        <v>406</v>
      </c>
      <c r="AO21" s="37">
        <v>14</v>
      </c>
      <c r="AP21" s="91"/>
      <c r="AQ21" s="82"/>
    </row>
    <row r="22" spans="1:43" ht="15.75" customHeight="1">
      <c r="A22" s="39"/>
      <c r="B22" s="79">
        <v>15</v>
      </c>
      <c r="C22" s="49" t="s">
        <v>107</v>
      </c>
      <c r="D22" s="41"/>
      <c r="E22" s="44"/>
      <c r="F22" s="41" t="s">
        <v>47</v>
      </c>
      <c r="G22" s="41">
        <v>66</v>
      </c>
      <c r="H22" s="41"/>
      <c r="I22" s="41"/>
      <c r="J22" s="41"/>
      <c r="K22" s="41"/>
      <c r="L22" s="41" t="s">
        <v>38</v>
      </c>
      <c r="M22" s="41">
        <v>76</v>
      </c>
      <c r="N22" s="41"/>
      <c r="O22" s="42"/>
      <c r="P22" s="20" t="s">
        <v>51</v>
      </c>
      <c r="Q22" s="156">
        <v>58</v>
      </c>
      <c r="R22" s="41" t="s">
        <v>47</v>
      </c>
      <c r="S22" s="42">
        <v>66</v>
      </c>
      <c r="T22" s="42" t="s">
        <v>49</v>
      </c>
      <c r="U22" s="42">
        <v>60</v>
      </c>
      <c r="V22" s="42" t="s">
        <v>46</v>
      </c>
      <c r="W22" s="42">
        <v>68</v>
      </c>
      <c r="X22" s="53" t="s">
        <v>290</v>
      </c>
      <c r="Y22" s="53">
        <v>70</v>
      </c>
      <c r="Z22" s="48"/>
      <c r="AA22" s="42"/>
      <c r="AB22" s="48"/>
      <c r="AC22" s="48"/>
      <c r="AD22" s="48"/>
      <c r="AE22" s="48"/>
      <c r="AF22" s="48"/>
      <c r="AG22" s="42"/>
      <c r="AH22" s="48"/>
      <c r="AI22" s="48"/>
      <c r="AJ22" s="48"/>
      <c r="AK22" s="48"/>
      <c r="AL22" s="48"/>
      <c r="AM22" s="77"/>
      <c r="AN22" s="65">
        <f>SUM(Y22+W22+U22+S22+M22+G22)</f>
        <v>406</v>
      </c>
      <c r="AO22" s="37">
        <v>15</v>
      </c>
      <c r="AP22" s="91"/>
      <c r="AQ22" s="82"/>
    </row>
    <row r="23" spans="1:43" ht="15" customHeight="1">
      <c r="A23" s="39"/>
      <c r="B23" s="79">
        <v>16</v>
      </c>
      <c r="C23" s="49" t="s">
        <v>163</v>
      </c>
      <c r="D23" s="41"/>
      <c r="E23" s="44"/>
      <c r="F23" s="41"/>
      <c r="G23" s="41"/>
      <c r="H23" s="41"/>
      <c r="I23" s="41"/>
      <c r="J23" s="53" t="s">
        <v>136</v>
      </c>
      <c r="K23" s="53">
        <v>72</v>
      </c>
      <c r="L23" s="41"/>
      <c r="M23" s="41"/>
      <c r="N23" s="41"/>
      <c r="O23" s="42"/>
      <c r="P23" s="100"/>
      <c r="Q23" s="100"/>
      <c r="R23" s="41"/>
      <c r="S23" s="42"/>
      <c r="T23" s="42" t="s">
        <v>36</v>
      </c>
      <c r="U23" s="42">
        <v>74</v>
      </c>
      <c r="V23" s="42" t="s">
        <v>38</v>
      </c>
      <c r="W23" s="42">
        <v>76</v>
      </c>
      <c r="X23" s="53" t="s">
        <v>129</v>
      </c>
      <c r="Y23" s="53">
        <v>100</v>
      </c>
      <c r="Z23" s="48"/>
      <c r="AA23" s="42"/>
      <c r="AB23" s="48"/>
      <c r="AC23" s="48"/>
      <c r="AD23" s="48"/>
      <c r="AE23" s="48"/>
      <c r="AF23" s="48"/>
      <c r="AG23" s="42"/>
      <c r="AH23" s="48"/>
      <c r="AI23" s="48"/>
      <c r="AJ23" s="48"/>
      <c r="AK23" s="48" t="s">
        <v>40</v>
      </c>
      <c r="AL23" s="48">
        <v>74</v>
      </c>
      <c r="AM23" s="78"/>
      <c r="AN23" s="65">
        <f>SUM(AL23+AA23+Y23+W23+U23+S23+Q23+O23+M23+K23+I23+G23+E23)</f>
        <v>396</v>
      </c>
      <c r="AO23" s="37">
        <v>16</v>
      </c>
      <c r="AP23" s="91"/>
      <c r="AQ23" s="82"/>
    </row>
    <row r="24" spans="1:43" ht="15.75" customHeight="1">
      <c r="A24" s="39"/>
      <c r="B24" s="79">
        <v>17</v>
      </c>
      <c r="C24" s="62" t="s">
        <v>71</v>
      </c>
      <c r="D24" s="96" t="s">
        <v>131</v>
      </c>
      <c r="E24" s="97">
        <v>86</v>
      </c>
      <c r="F24" s="41"/>
      <c r="G24" s="42"/>
      <c r="H24" s="41"/>
      <c r="I24" s="42"/>
      <c r="J24" s="42"/>
      <c r="K24" s="42"/>
      <c r="L24" s="43"/>
      <c r="M24" s="43"/>
      <c r="N24" s="41" t="s">
        <v>38</v>
      </c>
      <c r="O24" s="45">
        <v>76</v>
      </c>
      <c r="P24" s="96" t="s">
        <v>140</v>
      </c>
      <c r="Q24" s="97">
        <v>76</v>
      </c>
      <c r="R24" s="41"/>
      <c r="S24" s="42"/>
      <c r="T24" s="43"/>
      <c r="U24" s="43"/>
      <c r="V24" s="43"/>
      <c r="W24" s="43"/>
      <c r="X24" s="42"/>
      <c r="Y24" s="42"/>
      <c r="Z24" s="48" t="s">
        <v>36</v>
      </c>
      <c r="AA24" s="42">
        <v>78</v>
      </c>
      <c r="AB24" s="48"/>
      <c r="AC24" s="48"/>
      <c r="AD24" s="48"/>
      <c r="AE24" s="48"/>
      <c r="AF24" s="48"/>
      <c r="AG24" s="42"/>
      <c r="AH24" s="48"/>
      <c r="AI24" s="48"/>
      <c r="AJ24" s="48"/>
      <c r="AK24" s="48" t="s">
        <v>44</v>
      </c>
      <c r="AL24" s="48">
        <v>70</v>
      </c>
      <c r="AM24" s="78"/>
      <c r="AN24" s="65">
        <f>SUM(AL24+AA24+Y24+W24+U24+S24+Q24+O24+M24+K24+I24+G24+E24)</f>
        <v>386</v>
      </c>
      <c r="AO24" s="37">
        <v>17</v>
      </c>
      <c r="AP24" s="91"/>
      <c r="AQ24" s="82"/>
    </row>
    <row r="25" spans="1:43" ht="15.75" customHeight="1">
      <c r="A25" s="39"/>
      <c r="B25" s="79">
        <v>18</v>
      </c>
      <c r="C25" s="62" t="s">
        <v>75</v>
      </c>
      <c r="D25" s="42" t="s">
        <v>46</v>
      </c>
      <c r="E25" s="42">
        <v>64</v>
      </c>
      <c r="F25" s="41"/>
      <c r="G25" s="42"/>
      <c r="H25" s="41"/>
      <c r="I25" s="42"/>
      <c r="J25" s="53" t="s">
        <v>130</v>
      </c>
      <c r="K25" s="53">
        <v>93</v>
      </c>
      <c r="L25" s="42"/>
      <c r="M25" s="42"/>
      <c r="N25" s="41"/>
      <c r="O25" s="44"/>
      <c r="P25" s="21"/>
      <c r="Q25" s="22"/>
      <c r="R25" s="41" t="s">
        <v>42</v>
      </c>
      <c r="S25" s="42">
        <v>72</v>
      </c>
      <c r="T25" s="42"/>
      <c r="U25" s="42"/>
      <c r="V25" s="42" t="s">
        <v>46</v>
      </c>
      <c r="W25" s="42">
        <v>68</v>
      </c>
      <c r="X25" s="42"/>
      <c r="Y25" s="42"/>
      <c r="Z25" s="41"/>
      <c r="AA25" s="44"/>
      <c r="AB25" s="38"/>
      <c r="AC25" s="38"/>
      <c r="AD25" s="38"/>
      <c r="AE25" s="38"/>
      <c r="AF25" s="38"/>
      <c r="AG25" s="38"/>
      <c r="AH25" s="38"/>
      <c r="AI25" s="38"/>
      <c r="AJ25" s="38"/>
      <c r="AK25" s="112" t="s">
        <v>132</v>
      </c>
      <c r="AL25" s="112">
        <v>82</v>
      </c>
      <c r="AM25" s="131"/>
      <c r="AN25" s="65">
        <f>SUM(AL25+AA25+Y25+W25+U25+S25+Q25+O25+M25+K25+I25+G25+E25)</f>
        <v>379</v>
      </c>
      <c r="AO25" s="37">
        <v>18</v>
      </c>
      <c r="AP25" s="91"/>
      <c r="AQ25" s="82"/>
    </row>
    <row r="26" spans="1:43" ht="15.75" customHeight="1">
      <c r="A26" s="39"/>
      <c r="B26" s="79">
        <v>19</v>
      </c>
      <c r="C26" s="49" t="s">
        <v>170</v>
      </c>
      <c r="D26" s="41"/>
      <c r="E26" s="45"/>
      <c r="F26" s="41"/>
      <c r="G26" s="42"/>
      <c r="H26" s="41"/>
      <c r="I26" s="42"/>
      <c r="J26" s="43"/>
      <c r="K26" s="43"/>
      <c r="L26" s="42"/>
      <c r="M26" s="42"/>
      <c r="N26" s="41"/>
      <c r="O26" s="45"/>
      <c r="P26" s="21" t="s">
        <v>53</v>
      </c>
      <c r="Q26" s="101">
        <v>56</v>
      </c>
      <c r="R26" s="41" t="s">
        <v>38</v>
      </c>
      <c r="S26" s="42">
        <v>76</v>
      </c>
      <c r="T26" s="42"/>
      <c r="U26" s="42"/>
      <c r="V26" s="42" t="s">
        <v>40</v>
      </c>
      <c r="W26" s="42">
        <v>74</v>
      </c>
      <c r="X26" s="53" t="s">
        <v>130</v>
      </c>
      <c r="Y26" s="53">
        <v>93</v>
      </c>
      <c r="Z26" s="58"/>
      <c r="AA26" s="43"/>
      <c r="AB26" s="88"/>
      <c r="AC26" s="89"/>
      <c r="AD26" s="41"/>
      <c r="AE26" s="44"/>
      <c r="AF26" s="41"/>
      <c r="AG26" s="42"/>
      <c r="AH26" s="41"/>
      <c r="AI26" s="57"/>
      <c r="AJ26" s="57"/>
      <c r="AK26" s="57" t="s">
        <v>36</v>
      </c>
      <c r="AL26" s="57">
        <v>78</v>
      </c>
      <c r="AM26" s="123" t="s">
        <v>281</v>
      </c>
      <c r="AN26" s="65">
        <f>SUM(AL26+AA26+Y26+W26+U26+S26+Q26+O26+M26+K26+I26+G26+E26)</f>
        <v>377</v>
      </c>
      <c r="AO26" s="37">
        <v>19</v>
      </c>
      <c r="AP26" s="91"/>
      <c r="AQ26" s="82"/>
    </row>
    <row r="27" spans="1:43" ht="15.75" customHeight="1">
      <c r="A27" s="39"/>
      <c r="B27" s="79">
        <v>20</v>
      </c>
      <c r="C27" s="49" t="s">
        <v>154</v>
      </c>
      <c r="D27" s="41"/>
      <c r="E27" s="42"/>
      <c r="F27" s="43"/>
      <c r="G27" s="42"/>
      <c r="H27" s="43"/>
      <c r="I27" s="43"/>
      <c r="J27" s="41"/>
      <c r="K27" s="41"/>
      <c r="L27" s="41" t="s">
        <v>38</v>
      </c>
      <c r="M27" s="41">
        <v>76</v>
      </c>
      <c r="N27" s="41" t="s">
        <v>38</v>
      </c>
      <c r="O27" s="42">
        <v>76</v>
      </c>
      <c r="P27" s="20" t="s">
        <v>42</v>
      </c>
      <c r="Q27" s="20">
        <v>68</v>
      </c>
      <c r="R27" s="42" t="s">
        <v>38</v>
      </c>
      <c r="S27" s="42">
        <v>76</v>
      </c>
      <c r="T27" s="42"/>
      <c r="U27" s="42"/>
      <c r="V27" s="42"/>
      <c r="W27" s="42"/>
      <c r="X27" s="53" t="s">
        <v>181</v>
      </c>
      <c r="Y27" s="53">
        <v>64</v>
      </c>
      <c r="Z27" s="41"/>
      <c r="AA27" s="44"/>
      <c r="AB27" s="42"/>
      <c r="AC27" s="42"/>
      <c r="AD27" s="42"/>
      <c r="AE27" s="42"/>
      <c r="AF27" s="41"/>
      <c r="AG27" s="42"/>
      <c r="AH27" s="42"/>
      <c r="AI27" s="42"/>
      <c r="AJ27" s="42"/>
      <c r="AK27" s="42"/>
      <c r="AL27" s="42"/>
      <c r="AM27" s="113" t="s">
        <v>281</v>
      </c>
      <c r="AN27" s="65">
        <f>SUM(AL27+AA27+Y27+W27+U27+S27+Q27+O27+M27+K27+I27+G27+E27)</f>
        <v>360</v>
      </c>
      <c r="AO27" s="37">
        <v>20</v>
      </c>
      <c r="AP27" s="91"/>
      <c r="AQ27" s="82"/>
    </row>
    <row r="28" spans="1:43" ht="15.75" customHeight="1">
      <c r="A28" s="39"/>
      <c r="B28" s="79">
        <v>21</v>
      </c>
      <c r="C28" s="49" t="s">
        <v>106</v>
      </c>
      <c r="D28" s="41"/>
      <c r="E28" s="42"/>
      <c r="F28" s="41" t="s">
        <v>44</v>
      </c>
      <c r="G28" s="42">
        <v>70</v>
      </c>
      <c r="H28" s="41"/>
      <c r="I28" s="41"/>
      <c r="J28" s="41"/>
      <c r="K28" s="41"/>
      <c r="L28" s="41"/>
      <c r="M28" s="41"/>
      <c r="N28" s="41"/>
      <c r="O28" s="44"/>
      <c r="P28" s="20" t="s">
        <v>46</v>
      </c>
      <c r="Q28" s="20">
        <v>64</v>
      </c>
      <c r="R28" s="41" t="s">
        <v>49</v>
      </c>
      <c r="S28" s="42">
        <v>64</v>
      </c>
      <c r="T28" s="42"/>
      <c r="U28" s="42"/>
      <c r="V28" s="42" t="s">
        <v>47</v>
      </c>
      <c r="W28" s="42">
        <v>66</v>
      </c>
      <c r="X28" s="53" t="s">
        <v>130</v>
      </c>
      <c r="Y28" s="53">
        <v>93</v>
      </c>
      <c r="Z28" s="48"/>
      <c r="AA28" s="42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77"/>
      <c r="AN28" s="65">
        <f>SUM(AL28+AA28+Y28+W28+U28+S28+Q28+O28+M28+K28+I28+G28+E28)</f>
        <v>357</v>
      </c>
      <c r="AO28" s="37">
        <v>21</v>
      </c>
      <c r="AP28" s="91"/>
      <c r="AQ28" s="82"/>
    </row>
    <row r="29" spans="1:43" ht="15.75" customHeight="1">
      <c r="A29" s="39"/>
      <c r="B29" s="79">
        <v>22</v>
      </c>
      <c r="C29" s="49" t="s">
        <v>82</v>
      </c>
      <c r="D29" s="41" t="s">
        <v>83</v>
      </c>
      <c r="E29" s="45">
        <v>50</v>
      </c>
      <c r="F29" s="41"/>
      <c r="G29" s="42"/>
      <c r="H29" s="41"/>
      <c r="I29" s="42"/>
      <c r="J29" s="42"/>
      <c r="K29" s="42"/>
      <c r="L29" s="42" t="s">
        <v>40</v>
      </c>
      <c r="M29" s="42">
        <v>74</v>
      </c>
      <c r="N29" s="96" t="s">
        <v>131</v>
      </c>
      <c r="O29" s="97">
        <v>86</v>
      </c>
      <c r="P29" s="21"/>
      <c r="Q29" s="101"/>
      <c r="R29" s="41" t="s">
        <v>47</v>
      </c>
      <c r="S29" s="42">
        <v>66</v>
      </c>
      <c r="T29" s="42"/>
      <c r="U29" s="42"/>
      <c r="V29" s="42"/>
      <c r="W29" s="42"/>
      <c r="X29" s="53" t="s">
        <v>291</v>
      </c>
      <c r="Y29" s="53">
        <v>76</v>
      </c>
      <c r="Z29" s="48"/>
      <c r="AA29" s="42"/>
      <c r="AB29" s="88"/>
      <c r="AC29" s="89"/>
      <c r="AD29" s="42"/>
      <c r="AE29" s="42"/>
      <c r="AF29" s="41"/>
      <c r="AG29" s="42"/>
      <c r="AH29" s="41"/>
      <c r="AI29" s="42"/>
      <c r="AJ29" s="42"/>
      <c r="AK29" s="42"/>
      <c r="AL29" s="42"/>
      <c r="AM29" s="65"/>
      <c r="AN29" s="65">
        <f>SUM(AL29+AA29+Y29+W29+U29+S29+Q29+O29+M29+K29+I29+G29+E29)</f>
        <v>352</v>
      </c>
      <c r="AO29" s="37">
        <v>22</v>
      </c>
      <c r="AP29" s="91"/>
      <c r="AQ29" s="82"/>
    </row>
    <row r="30" spans="1:43" ht="15.75" customHeight="1">
      <c r="A30" s="39"/>
      <c r="B30" s="79">
        <v>23</v>
      </c>
      <c r="C30" s="49" t="s">
        <v>105</v>
      </c>
      <c r="D30" s="41"/>
      <c r="E30" s="42"/>
      <c r="F30" s="42" t="s">
        <v>42</v>
      </c>
      <c r="G30" s="42">
        <v>72</v>
      </c>
      <c r="H30" s="41"/>
      <c r="I30" s="41"/>
      <c r="J30" s="43"/>
      <c r="K30" s="43"/>
      <c r="L30" s="41"/>
      <c r="M30" s="41"/>
      <c r="N30" s="42" t="s">
        <v>36</v>
      </c>
      <c r="O30" s="42">
        <v>78</v>
      </c>
      <c r="P30" s="20"/>
      <c r="Q30" s="20"/>
      <c r="R30" s="43"/>
      <c r="S30" s="20"/>
      <c r="T30" s="20"/>
      <c r="U30" s="42"/>
      <c r="V30" s="42"/>
      <c r="W30" s="42"/>
      <c r="X30" s="53" t="s">
        <v>131</v>
      </c>
      <c r="Y30" s="53">
        <v>86</v>
      </c>
      <c r="Z30" s="41" t="s">
        <v>36</v>
      </c>
      <c r="AA30" s="44">
        <v>78</v>
      </c>
      <c r="AB30" s="42"/>
      <c r="AC30" s="42"/>
      <c r="AD30" s="42"/>
      <c r="AE30" s="42"/>
      <c r="AF30" s="41"/>
      <c r="AG30" s="42"/>
      <c r="AH30" s="42"/>
      <c r="AI30" s="42"/>
      <c r="AJ30" s="42"/>
      <c r="AK30" s="42"/>
      <c r="AL30" s="42"/>
      <c r="AM30" s="65"/>
      <c r="AN30" s="65">
        <f>SUM(AL30+AA30+Y30+W30+U30+S30+Q30+O30+M30+K30+I30+G30+E30)</f>
        <v>314</v>
      </c>
      <c r="AO30" s="37">
        <v>23</v>
      </c>
      <c r="AP30" s="91"/>
      <c r="AQ30" s="82"/>
    </row>
    <row r="31" spans="1:43" ht="16.5" customHeight="1">
      <c r="A31" s="39"/>
      <c r="B31" s="79">
        <v>24</v>
      </c>
      <c r="C31" s="61" t="s">
        <v>74</v>
      </c>
      <c r="D31" s="42" t="s">
        <v>44</v>
      </c>
      <c r="E31" s="42">
        <v>66</v>
      </c>
      <c r="F31" s="41"/>
      <c r="G31" s="42"/>
      <c r="H31" s="41"/>
      <c r="I31" s="41"/>
      <c r="J31" s="53" t="s">
        <v>129</v>
      </c>
      <c r="K31" s="53">
        <v>100</v>
      </c>
      <c r="L31" s="41"/>
      <c r="M31" s="41"/>
      <c r="N31" s="41"/>
      <c r="O31" s="44"/>
      <c r="P31" s="21"/>
      <c r="Q31" s="20"/>
      <c r="R31" s="41"/>
      <c r="S31" s="42"/>
      <c r="T31" s="42"/>
      <c r="U31" s="42"/>
      <c r="V31" s="42" t="s">
        <v>47</v>
      </c>
      <c r="W31" s="42">
        <v>66</v>
      </c>
      <c r="X31" s="42"/>
      <c r="Y31" s="42"/>
      <c r="Z31" s="48" t="s">
        <v>38</v>
      </c>
      <c r="AA31" s="42">
        <v>76</v>
      </c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77"/>
      <c r="AN31" s="65">
        <f>SUM(AL31+AA31+Y31+W31+U31+S31+Q31+O31+M31+K31+I31+G31+E31)</f>
        <v>308</v>
      </c>
      <c r="AO31" s="37">
        <v>24</v>
      </c>
      <c r="AP31" s="91"/>
      <c r="AQ31" s="82"/>
    </row>
    <row r="32" spans="1:43" ht="15.75" customHeight="1">
      <c r="A32" s="39"/>
      <c r="B32" s="79">
        <v>25</v>
      </c>
      <c r="C32" s="63" t="s">
        <v>34</v>
      </c>
      <c r="D32" s="116" t="s">
        <v>133</v>
      </c>
      <c r="E32" s="116">
        <v>80</v>
      </c>
      <c r="F32" s="117"/>
      <c r="G32" s="117"/>
      <c r="H32" s="43"/>
      <c r="I32" s="43"/>
      <c r="J32" s="41"/>
      <c r="K32" s="41"/>
      <c r="L32" s="41" t="s">
        <v>44</v>
      </c>
      <c r="M32" s="41">
        <v>70</v>
      </c>
      <c r="N32" s="42" t="s">
        <v>42</v>
      </c>
      <c r="O32" s="42">
        <v>72</v>
      </c>
      <c r="P32" s="21"/>
      <c r="Q32" s="20"/>
      <c r="R32" s="43"/>
      <c r="S32" s="43"/>
      <c r="T32" s="42"/>
      <c r="U32" s="42"/>
      <c r="V32" s="42"/>
      <c r="W32" s="42"/>
      <c r="X32" s="53" t="s">
        <v>133</v>
      </c>
      <c r="Y32" s="53">
        <v>80</v>
      </c>
      <c r="Z32" s="41"/>
      <c r="AA32" s="44"/>
      <c r="AB32" s="42"/>
      <c r="AC32" s="42"/>
      <c r="AD32" s="42"/>
      <c r="AE32" s="42"/>
      <c r="AF32" s="41"/>
      <c r="AG32" s="42"/>
      <c r="AH32" s="42"/>
      <c r="AI32" s="42"/>
      <c r="AJ32" s="42"/>
      <c r="AK32" s="42"/>
      <c r="AL32" s="42"/>
      <c r="AM32" s="65"/>
      <c r="AN32" s="65">
        <f>SUM(AL32+AA32+Y32+W32+U32+S32+Q32+O32+M32+K32+I32+G32+E32)</f>
        <v>302</v>
      </c>
      <c r="AO32" s="37">
        <v>25</v>
      </c>
      <c r="AP32" s="91"/>
      <c r="AQ32" s="82"/>
    </row>
    <row r="33" spans="1:43" ht="15.75" customHeight="1">
      <c r="A33" s="39"/>
      <c r="B33" s="79">
        <v>26</v>
      </c>
      <c r="C33" s="63" t="s">
        <v>59</v>
      </c>
      <c r="D33" s="41" t="s">
        <v>40</v>
      </c>
      <c r="E33" s="45">
        <v>70</v>
      </c>
      <c r="F33" s="41"/>
      <c r="G33" s="41"/>
      <c r="H33" s="41"/>
      <c r="I33" s="41"/>
      <c r="J33" s="42"/>
      <c r="K33" s="42"/>
      <c r="L33" s="111" t="s">
        <v>36</v>
      </c>
      <c r="M33" s="111">
        <v>78</v>
      </c>
      <c r="N33" s="41"/>
      <c r="O33" s="42"/>
      <c r="P33" s="100"/>
      <c r="Q33" s="100"/>
      <c r="R33" s="41" t="s">
        <v>46</v>
      </c>
      <c r="S33" s="42">
        <v>68</v>
      </c>
      <c r="T33" s="42"/>
      <c r="U33" s="42"/>
      <c r="V33" s="42"/>
      <c r="W33" s="42"/>
      <c r="X33" s="53" t="s">
        <v>132</v>
      </c>
      <c r="Y33" s="53">
        <v>82</v>
      </c>
      <c r="Z33" s="48"/>
      <c r="AA33" s="42"/>
      <c r="AB33" s="48"/>
      <c r="AC33" s="48"/>
      <c r="AD33" s="48"/>
      <c r="AE33" s="48"/>
      <c r="AF33" s="48"/>
      <c r="AG33" s="42"/>
      <c r="AH33" s="48"/>
      <c r="AI33" s="48"/>
      <c r="AJ33" s="48"/>
      <c r="AK33" s="48"/>
      <c r="AL33" s="48"/>
      <c r="AM33" s="77"/>
      <c r="AN33" s="65">
        <f>SUM(AL33+AA33+Y33+W33+U33+S33+Q33+O33+M33+K33+I33+G33+E33)</f>
        <v>298</v>
      </c>
      <c r="AO33" s="37">
        <v>26</v>
      </c>
      <c r="AP33" s="91"/>
      <c r="AQ33" s="82"/>
    </row>
    <row r="34" spans="1:59" ht="15.75" customHeight="1">
      <c r="A34" s="39"/>
      <c r="B34" s="79">
        <v>27</v>
      </c>
      <c r="C34" s="49" t="s">
        <v>216</v>
      </c>
      <c r="D34" s="41"/>
      <c r="E34" s="42"/>
      <c r="F34" s="41" t="s">
        <v>44</v>
      </c>
      <c r="G34" s="42">
        <v>70</v>
      </c>
      <c r="H34" s="41"/>
      <c r="I34" s="41"/>
      <c r="J34" s="43"/>
      <c r="K34" s="43"/>
      <c r="L34" s="41" t="s">
        <v>42</v>
      </c>
      <c r="M34" s="41">
        <v>72</v>
      </c>
      <c r="N34" s="41"/>
      <c r="O34" s="44"/>
      <c r="P34" s="20"/>
      <c r="Q34" s="20"/>
      <c r="R34" s="41"/>
      <c r="S34" s="42"/>
      <c r="T34" s="42"/>
      <c r="U34" s="42"/>
      <c r="V34" s="42" t="s">
        <v>36</v>
      </c>
      <c r="W34" s="42">
        <v>78</v>
      </c>
      <c r="X34" s="42"/>
      <c r="Y34" s="42"/>
      <c r="Z34" s="48" t="s">
        <v>36</v>
      </c>
      <c r="AA34" s="42">
        <v>78</v>
      </c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57"/>
      <c r="AM34" s="122"/>
      <c r="AN34" s="65">
        <f>SUM(AL34+AA34+Y34+W34+U34+S34+Q34+O34+M34+K34+I34+G34+E34)</f>
        <v>298</v>
      </c>
      <c r="AO34" s="37">
        <v>27</v>
      </c>
      <c r="AP34" s="91"/>
      <c r="AQ34" s="82"/>
      <c r="BG34" s="1"/>
    </row>
    <row r="35" spans="1:59" ht="18" customHeight="1">
      <c r="A35" s="39"/>
      <c r="B35" s="79">
        <v>28</v>
      </c>
      <c r="C35" s="49" t="s">
        <v>89</v>
      </c>
      <c r="D35" s="41"/>
      <c r="E35" s="44"/>
      <c r="F35" s="42" t="s">
        <v>46</v>
      </c>
      <c r="G35" s="42">
        <v>68</v>
      </c>
      <c r="H35" s="105" t="s">
        <v>144</v>
      </c>
      <c r="I35" s="105">
        <v>70</v>
      </c>
      <c r="J35" s="41"/>
      <c r="K35" s="41"/>
      <c r="L35" s="41"/>
      <c r="M35" s="41"/>
      <c r="N35" s="41"/>
      <c r="O35" s="42"/>
      <c r="P35" s="20"/>
      <c r="Q35" s="20"/>
      <c r="R35" s="41" t="s">
        <v>38</v>
      </c>
      <c r="S35" s="42">
        <v>76</v>
      </c>
      <c r="T35" s="42" t="s">
        <v>40</v>
      </c>
      <c r="U35" s="42">
        <v>70</v>
      </c>
      <c r="V35" s="42"/>
      <c r="W35" s="42"/>
      <c r="X35" s="42"/>
      <c r="Y35" s="42"/>
      <c r="Z35" s="48"/>
      <c r="AA35" s="42"/>
      <c r="AB35" s="48"/>
      <c r="AC35" s="48"/>
      <c r="AD35" s="48"/>
      <c r="AE35" s="48"/>
      <c r="AF35" s="48"/>
      <c r="AG35" s="42"/>
      <c r="AH35" s="48"/>
      <c r="AI35" s="48"/>
      <c r="AJ35" s="48"/>
      <c r="AK35" s="48"/>
      <c r="AL35" s="48"/>
      <c r="AM35" s="77"/>
      <c r="AN35" s="65">
        <f>SUM(AL35+AA35+Y35+W35+U35+S35+Q35+O35+M35+K35+I35+G35+E35)</f>
        <v>284</v>
      </c>
      <c r="AO35" s="37">
        <v>28</v>
      </c>
      <c r="AP35" s="91"/>
      <c r="AQ35" s="82"/>
      <c r="BG35" s="1"/>
    </row>
    <row r="36" spans="1:59" ht="15" customHeight="1">
      <c r="A36" s="39"/>
      <c r="B36" s="79">
        <v>29</v>
      </c>
      <c r="C36" s="49" t="s">
        <v>91</v>
      </c>
      <c r="D36" s="41"/>
      <c r="E36" s="45"/>
      <c r="F36" s="41" t="s">
        <v>49</v>
      </c>
      <c r="G36" s="42">
        <v>64</v>
      </c>
      <c r="H36" s="41"/>
      <c r="I36" s="42"/>
      <c r="J36" s="42"/>
      <c r="K36" s="42"/>
      <c r="L36" s="43"/>
      <c r="M36" s="43"/>
      <c r="N36" s="41" t="s">
        <v>42</v>
      </c>
      <c r="O36" s="45">
        <v>72</v>
      </c>
      <c r="P36" s="21"/>
      <c r="Q36" s="22"/>
      <c r="R36" s="41"/>
      <c r="S36" s="42"/>
      <c r="T36" s="42" t="s">
        <v>42</v>
      </c>
      <c r="U36" s="42">
        <v>68</v>
      </c>
      <c r="V36" s="42"/>
      <c r="W36" s="42"/>
      <c r="X36" s="42"/>
      <c r="Y36" s="42"/>
      <c r="Z36" s="48"/>
      <c r="AA36" s="42"/>
      <c r="AB36" s="88"/>
      <c r="AC36" s="89"/>
      <c r="AD36" s="42"/>
      <c r="AE36" s="42"/>
      <c r="AF36" s="41"/>
      <c r="AG36" s="42"/>
      <c r="AH36" s="41"/>
      <c r="AI36" s="42"/>
      <c r="AJ36" s="42"/>
      <c r="AK36" s="42" t="s">
        <v>47</v>
      </c>
      <c r="AL36" s="20">
        <v>68</v>
      </c>
      <c r="AM36" s="99"/>
      <c r="AN36" s="65">
        <f>SUM(AL36+AA36+Y36+W36+U36+S36+Q36+O36+M36+K36+I36+G36+E36)</f>
        <v>272</v>
      </c>
      <c r="AO36" s="37">
        <v>29</v>
      </c>
      <c r="AP36" s="91"/>
      <c r="AQ36" s="82"/>
      <c r="BG36" s="1"/>
    </row>
    <row r="37" spans="1:59" ht="15.75" customHeight="1">
      <c r="A37" s="39"/>
      <c r="B37" s="79">
        <v>30</v>
      </c>
      <c r="C37" s="62" t="s">
        <v>79</v>
      </c>
      <c r="D37" s="41" t="s">
        <v>53</v>
      </c>
      <c r="E37" s="42">
        <v>56</v>
      </c>
      <c r="F37" s="41"/>
      <c r="G37" s="42"/>
      <c r="H37" s="41"/>
      <c r="I37" s="41"/>
      <c r="J37" s="41"/>
      <c r="K37" s="41"/>
      <c r="L37" s="41"/>
      <c r="M37" s="41"/>
      <c r="N37" s="41" t="s">
        <v>47</v>
      </c>
      <c r="O37" s="45">
        <v>66</v>
      </c>
      <c r="P37" s="20"/>
      <c r="Q37" s="20"/>
      <c r="R37" s="41" t="s">
        <v>49</v>
      </c>
      <c r="S37" s="42">
        <v>64</v>
      </c>
      <c r="T37" s="42"/>
      <c r="U37" s="42"/>
      <c r="V37" s="42"/>
      <c r="W37" s="42"/>
      <c r="X37" s="42"/>
      <c r="Y37" s="42"/>
      <c r="Z37" s="48" t="s">
        <v>36</v>
      </c>
      <c r="AA37" s="42">
        <v>78</v>
      </c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77"/>
      <c r="AN37" s="65">
        <f>SUM(AL37+AA37+Y37+W37+U37+S37+Q37+O37+M37+K37+I37+G37+E37)</f>
        <v>264</v>
      </c>
      <c r="AO37" s="37">
        <v>30</v>
      </c>
      <c r="AP37" s="91"/>
      <c r="AQ37" s="82"/>
      <c r="BG37" s="1"/>
    </row>
    <row r="38" spans="1:43" ht="15.75" customHeight="1">
      <c r="A38" s="39"/>
      <c r="B38" s="79">
        <v>31</v>
      </c>
      <c r="C38" s="49" t="s">
        <v>149</v>
      </c>
      <c r="D38" s="41"/>
      <c r="E38" s="42"/>
      <c r="F38" s="43"/>
      <c r="G38" s="43"/>
      <c r="H38" s="41"/>
      <c r="I38" s="41"/>
      <c r="J38" s="53" t="s">
        <v>179</v>
      </c>
      <c r="K38" s="53">
        <v>66</v>
      </c>
      <c r="L38" s="41"/>
      <c r="M38" s="41"/>
      <c r="N38" s="41" t="s">
        <v>46</v>
      </c>
      <c r="O38" s="42">
        <v>68</v>
      </c>
      <c r="P38" s="20"/>
      <c r="Q38" s="20"/>
      <c r="R38" s="41" t="s">
        <v>44</v>
      </c>
      <c r="S38" s="42">
        <v>70</v>
      </c>
      <c r="T38" s="42"/>
      <c r="U38" s="42"/>
      <c r="V38" s="42" t="s">
        <v>53</v>
      </c>
      <c r="W38" s="42">
        <v>60</v>
      </c>
      <c r="X38" s="42"/>
      <c r="Y38" s="42"/>
      <c r="Z38" s="48"/>
      <c r="AA38" s="42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77"/>
      <c r="AN38" s="65">
        <f>SUM(AL38+AA38+Y38+W38+U38+S38+Q38+O38+M38+K38+I38+G38+E38)</f>
        <v>264</v>
      </c>
      <c r="AO38" s="37">
        <v>30</v>
      </c>
      <c r="AP38" s="91"/>
      <c r="AQ38" s="82"/>
    </row>
    <row r="39" spans="1:43" ht="15.75" customHeight="1">
      <c r="A39" s="39"/>
      <c r="B39" s="79">
        <v>32</v>
      </c>
      <c r="C39" s="49" t="s">
        <v>101</v>
      </c>
      <c r="D39" s="41"/>
      <c r="E39" s="44"/>
      <c r="F39" s="42" t="s">
        <v>68</v>
      </c>
      <c r="G39" s="42">
        <v>56</v>
      </c>
      <c r="H39" s="41"/>
      <c r="I39" s="41"/>
      <c r="J39" s="41"/>
      <c r="K39" s="41"/>
      <c r="L39" s="41"/>
      <c r="M39" s="41"/>
      <c r="N39" s="41"/>
      <c r="O39" s="42"/>
      <c r="P39" s="20"/>
      <c r="Q39" s="20"/>
      <c r="R39" s="41"/>
      <c r="S39" s="20"/>
      <c r="T39" s="20" t="s">
        <v>42</v>
      </c>
      <c r="U39" s="42">
        <v>68</v>
      </c>
      <c r="V39" s="42" t="s">
        <v>53</v>
      </c>
      <c r="W39" s="42">
        <v>60</v>
      </c>
      <c r="X39" s="42"/>
      <c r="Y39" s="42"/>
      <c r="Z39" s="48"/>
      <c r="AA39" s="42"/>
      <c r="AB39" s="48"/>
      <c r="AC39" s="48"/>
      <c r="AD39" s="48"/>
      <c r="AE39" s="48"/>
      <c r="AF39" s="48"/>
      <c r="AG39" s="42"/>
      <c r="AH39" s="48"/>
      <c r="AI39" s="48"/>
      <c r="AJ39" s="48"/>
      <c r="AK39" s="48" t="s">
        <v>38</v>
      </c>
      <c r="AL39" s="48">
        <v>76</v>
      </c>
      <c r="AM39" s="77"/>
      <c r="AN39" s="65">
        <f>SUM(AL39+AA39+Y39+W39+U39+S39+Q39+O39+M39+K39+I39+G39+E39)</f>
        <v>260</v>
      </c>
      <c r="AO39" s="38">
        <v>32</v>
      </c>
      <c r="AP39" s="91"/>
      <c r="AQ39" s="82"/>
    </row>
    <row r="40" spans="1:43" ht="15.75" customHeight="1">
      <c r="A40" s="39"/>
      <c r="B40" s="79">
        <v>33</v>
      </c>
      <c r="C40" s="49" t="s">
        <v>85</v>
      </c>
      <c r="D40" s="41"/>
      <c r="E40" s="42"/>
      <c r="F40" s="53" t="s">
        <v>133</v>
      </c>
      <c r="G40" s="53">
        <v>80</v>
      </c>
      <c r="H40" s="41"/>
      <c r="I40" s="41"/>
      <c r="J40" s="53" t="s">
        <v>205</v>
      </c>
      <c r="K40" s="53">
        <v>36</v>
      </c>
      <c r="L40" s="41"/>
      <c r="M40" s="41"/>
      <c r="N40" s="41"/>
      <c r="O40" s="42"/>
      <c r="P40" s="20"/>
      <c r="Q40" s="20"/>
      <c r="R40" s="43"/>
      <c r="S40" s="43"/>
      <c r="T40" s="42" t="s">
        <v>44</v>
      </c>
      <c r="U40" s="42">
        <v>66</v>
      </c>
      <c r="V40" s="42"/>
      <c r="W40" s="42"/>
      <c r="X40" s="53" t="s">
        <v>143</v>
      </c>
      <c r="Y40" s="53">
        <v>74</v>
      </c>
      <c r="Z40" s="41"/>
      <c r="AA40" s="44"/>
      <c r="AB40" s="42"/>
      <c r="AC40" s="42"/>
      <c r="AD40" s="42"/>
      <c r="AE40" s="42"/>
      <c r="AF40" s="41"/>
      <c r="AG40" s="42"/>
      <c r="AH40" s="42"/>
      <c r="AI40" s="42"/>
      <c r="AJ40" s="42"/>
      <c r="AK40" s="42"/>
      <c r="AL40" s="42"/>
      <c r="AM40" s="113" t="s">
        <v>282</v>
      </c>
      <c r="AN40" s="65">
        <f>SUM(AL40+AA40+Y40+W40+U40+S40+Q40+O40+M40+K40+I40+G40+E40)</f>
        <v>256</v>
      </c>
      <c r="AO40" s="38">
        <v>33</v>
      </c>
      <c r="AP40" s="91"/>
      <c r="AQ40" s="82"/>
    </row>
    <row r="41" spans="1:43" ht="15.75" customHeight="1">
      <c r="A41" s="39"/>
      <c r="B41" s="79">
        <v>34</v>
      </c>
      <c r="C41" s="49" t="s">
        <v>198</v>
      </c>
      <c r="D41" s="41"/>
      <c r="E41" s="44"/>
      <c r="F41" s="41"/>
      <c r="G41" s="41"/>
      <c r="H41" s="41"/>
      <c r="I41" s="41"/>
      <c r="J41" s="53" t="s">
        <v>199</v>
      </c>
      <c r="K41" s="53">
        <v>44</v>
      </c>
      <c r="L41" s="41"/>
      <c r="M41" s="41"/>
      <c r="N41" s="41"/>
      <c r="O41" s="42"/>
      <c r="P41" s="20"/>
      <c r="Q41" s="20"/>
      <c r="R41" s="41" t="s">
        <v>51</v>
      </c>
      <c r="S41" s="42">
        <v>62</v>
      </c>
      <c r="T41" s="42" t="s">
        <v>40</v>
      </c>
      <c r="U41" s="42">
        <v>70</v>
      </c>
      <c r="V41" s="53" t="s">
        <v>134</v>
      </c>
      <c r="W41" s="53">
        <v>78</v>
      </c>
      <c r="X41" s="42"/>
      <c r="Y41" s="42"/>
      <c r="Z41" s="48"/>
      <c r="AA41" s="42"/>
      <c r="AB41" s="48"/>
      <c r="AC41" s="48"/>
      <c r="AD41" s="48"/>
      <c r="AE41" s="48"/>
      <c r="AF41" s="48"/>
      <c r="AG41" s="42"/>
      <c r="AH41" s="48"/>
      <c r="AI41" s="48"/>
      <c r="AJ41" s="48"/>
      <c r="AK41" s="48"/>
      <c r="AL41" s="48"/>
      <c r="AM41" s="77"/>
      <c r="AN41" s="65">
        <f>SUM(AL41+AA41+Y41+W41+U41+S41+Q41+O41+M41+K41+I41+G41+E41)</f>
        <v>254</v>
      </c>
      <c r="AO41" s="38">
        <v>34</v>
      </c>
      <c r="AP41" s="91"/>
      <c r="AQ41" s="82"/>
    </row>
    <row r="42" spans="1:43" ht="15.75" customHeight="1">
      <c r="A42" s="39"/>
      <c r="B42" s="79">
        <v>35</v>
      </c>
      <c r="C42" s="49" t="s">
        <v>215</v>
      </c>
      <c r="D42" s="41"/>
      <c r="E42" s="42"/>
      <c r="F42" s="41"/>
      <c r="G42" s="42"/>
      <c r="H42" s="41"/>
      <c r="I42" s="41"/>
      <c r="J42" s="43"/>
      <c r="K42" s="43"/>
      <c r="L42" s="41"/>
      <c r="M42" s="41"/>
      <c r="N42" s="41"/>
      <c r="O42" s="44"/>
      <c r="P42" s="20"/>
      <c r="Q42" s="20"/>
      <c r="R42" s="53" t="s">
        <v>129</v>
      </c>
      <c r="S42" s="53">
        <v>100</v>
      </c>
      <c r="T42" s="42" t="s">
        <v>36</v>
      </c>
      <c r="U42" s="42">
        <v>74</v>
      </c>
      <c r="V42" s="42"/>
      <c r="W42" s="42"/>
      <c r="X42" s="53" t="s">
        <v>134</v>
      </c>
      <c r="Y42" s="53">
        <v>78</v>
      </c>
      <c r="Z42" s="48"/>
      <c r="AA42" s="42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77"/>
      <c r="AN42" s="65">
        <f>SUM(AL42+AA42+Y42+W42+U42+S42+Q42+O42+M42+K42+I42+G42+E42)</f>
        <v>252</v>
      </c>
      <c r="AO42" s="37">
        <v>35</v>
      </c>
      <c r="AP42" s="91"/>
      <c r="AQ42" s="82"/>
    </row>
    <row r="43" spans="1:43" ht="15.75" customHeight="1">
      <c r="A43" s="39"/>
      <c r="B43" s="79">
        <v>36</v>
      </c>
      <c r="C43" s="49" t="s">
        <v>219</v>
      </c>
      <c r="D43" s="41"/>
      <c r="E43" s="42"/>
      <c r="F43" s="41"/>
      <c r="G43" s="42"/>
      <c r="H43" s="41"/>
      <c r="I43" s="41"/>
      <c r="J43" s="43"/>
      <c r="K43" s="43"/>
      <c r="L43" s="41"/>
      <c r="M43" s="41"/>
      <c r="N43" s="41"/>
      <c r="O43" s="44"/>
      <c r="P43" s="20"/>
      <c r="Q43" s="20"/>
      <c r="R43" s="41" t="s">
        <v>38</v>
      </c>
      <c r="S43" s="42">
        <v>76</v>
      </c>
      <c r="T43" s="42" t="s">
        <v>42</v>
      </c>
      <c r="U43" s="42">
        <v>68</v>
      </c>
      <c r="V43" s="42"/>
      <c r="W43" s="42"/>
      <c r="X43" s="53" t="s">
        <v>129</v>
      </c>
      <c r="Y43" s="53">
        <v>100</v>
      </c>
      <c r="Z43" s="48"/>
      <c r="AA43" s="42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77"/>
      <c r="AN43" s="65">
        <f>SUM(AL43+AA43+Y43+W43+U43+S43+Q43+O43+M43+K43+I43+G43+E43)</f>
        <v>244</v>
      </c>
      <c r="AO43" s="37">
        <v>36</v>
      </c>
      <c r="AP43" s="91"/>
      <c r="AQ43" s="82"/>
    </row>
    <row r="44" spans="1:43" ht="15.75" customHeight="1">
      <c r="A44" s="39"/>
      <c r="B44" s="79">
        <v>37</v>
      </c>
      <c r="C44" s="61" t="s">
        <v>35</v>
      </c>
      <c r="D44" s="53" t="s">
        <v>132</v>
      </c>
      <c r="E44" s="53">
        <v>82</v>
      </c>
      <c r="F44" s="43"/>
      <c r="G44" s="43"/>
      <c r="H44" s="43"/>
      <c r="I44" s="43"/>
      <c r="J44" s="42"/>
      <c r="K44" s="42"/>
      <c r="L44" s="42"/>
      <c r="M44" s="42"/>
      <c r="N44" s="41"/>
      <c r="O44" s="42"/>
      <c r="P44" s="21"/>
      <c r="Q44" s="20"/>
      <c r="R44" s="41" t="s">
        <v>36</v>
      </c>
      <c r="S44" s="45">
        <v>78</v>
      </c>
      <c r="T44" s="46"/>
      <c r="U44" s="46"/>
      <c r="V44" s="57" t="s">
        <v>36</v>
      </c>
      <c r="W44" s="57">
        <v>78</v>
      </c>
      <c r="X44" s="45"/>
      <c r="Y44" s="45"/>
      <c r="Z44" s="48"/>
      <c r="AA44" s="42"/>
      <c r="AB44" s="45"/>
      <c r="AC44" s="44"/>
      <c r="AD44" s="45"/>
      <c r="AE44" s="42"/>
      <c r="AF44" s="48"/>
      <c r="AG44" s="44"/>
      <c r="AH44" s="45"/>
      <c r="AI44" s="45"/>
      <c r="AJ44" s="45"/>
      <c r="AK44" s="45"/>
      <c r="AL44" s="45"/>
      <c r="AM44" s="119"/>
      <c r="AN44" s="65">
        <f>SUM(AL44+AA44+Y44+W44+U44+S44+Q44+O44+M44+K44+I44+G44+E44)</f>
        <v>238</v>
      </c>
      <c r="AO44" s="37">
        <v>37</v>
      </c>
      <c r="AP44" s="91"/>
      <c r="AQ44" s="82"/>
    </row>
    <row r="45" spans="1:43" ht="15.75" customHeight="1">
      <c r="A45" s="39"/>
      <c r="B45" s="79">
        <v>38</v>
      </c>
      <c r="C45" s="63" t="s">
        <v>56</v>
      </c>
      <c r="D45" s="53" t="s">
        <v>143</v>
      </c>
      <c r="E45" s="53">
        <v>74</v>
      </c>
      <c r="F45" s="43"/>
      <c r="G45" s="43"/>
      <c r="H45" s="41"/>
      <c r="I45" s="42"/>
      <c r="J45" s="42"/>
      <c r="K45" s="42"/>
      <c r="L45" s="42"/>
      <c r="M45" s="42"/>
      <c r="N45" s="41" t="s">
        <v>36</v>
      </c>
      <c r="O45" s="42">
        <v>78</v>
      </c>
      <c r="P45" s="21"/>
      <c r="Q45" s="20"/>
      <c r="R45" s="41"/>
      <c r="S45" s="42"/>
      <c r="T45" s="42"/>
      <c r="U45" s="42"/>
      <c r="V45" s="42"/>
      <c r="W45" s="42"/>
      <c r="X45" s="53" t="s">
        <v>38</v>
      </c>
      <c r="Y45" s="53">
        <v>86</v>
      </c>
      <c r="Z45" s="41"/>
      <c r="AA45" s="42"/>
      <c r="AB45" s="45"/>
      <c r="AC45" s="45"/>
      <c r="AD45" s="45"/>
      <c r="AE45" s="45"/>
      <c r="AF45" s="41"/>
      <c r="AG45" s="45"/>
      <c r="AH45" s="45"/>
      <c r="AI45" s="45"/>
      <c r="AJ45" s="45"/>
      <c r="AK45" s="45"/>
      <c r="AL45" s="45"/>
      <c r="AM45" s="119"/>
      <c r="AN45" s="65">
        <f>SUM(AL45+AA45+Y45+W45+U45+S45+Q45+O45+M45+K45+I45+G45+E45)</f>
        <v>238</v>
      </c>
      <c r="AO45" s="37">
        <v>37</v>
      </c>
      <c r="AP45" s="91"/>
      <c r="AQ45" s="82"/>
    </row>
    <row r="46" spans="1:43" ht="15.75" customHeight="1">
      <c r="A46" s="39"/>
      <c r="B46" s="79">
        <v>39</v>
      </c>
      <c r="C46" s="62" t="s">
        <v>70</v>
      </c>
      <c r="D46" s="96" t="s">
        <v>140</v>
      </c>
      <c r="E46" s="97">
        <v>76</v>
      </c>
      <c r="F46" s="43"/>
      <c r="G46" s="43"/>
      <c r="H46" s="41"/>
      <c r="I46" s="42"/>
      <c r="J46" s="43"/>
      <c r="K46" s="43"/>
      <c r="L46" s="53" t="s">
        <v>131</v>
      </c>
      <c r="M46" s="53">
        <v>86</v>
      </c>
      <c r="N46" s="41" t="s">
        <v>44</v>
      </c>
      <c r="O46" s="45">
        <v>70</v>
      </c>
      <c r="P46" s="21"/>
      <c r="Q46" s="101"/>
      <c r="R46" s="41"/>
      <c r="S46" s="42"/>
      <c r="T46" s="43"/>
      <c r="U46" s="43"/>
      <c r="V46" s="42"/>
      <c r="W46" s="42"/>
      <c r="X46" s="42"/>
      <c r="Y46" s="42"/>
      <c r="Z46" s="48"/>
      <c r="AA46" s="42"/>
      <c r="AB46" s="48"/>
      <c r="AC46" s="48"/>
      <c r="AD46" s="48"/>
      <c r="AE46" s="48"/>
      <c r="AF46" s="48"/>
      <c r="AG46" s="42"/>
      <c r="AH46" s="48"/>
      <c r="AI46" s="48"/>
      <c r="AJ46" s="48"/>
      <c r="AK46" s="48"/>
      <c r="AL46" s="48"/>
      <c r="AM46" s="77"/>
      <c r="AN46" s="65">
        <f>SUM(AL46+AA46+Y46+W46+U46+S46+Q46+O46+M46+K46+I46+G46+E46)</f>
        <v>232</v>
      </c>
      <c r="AO46" s="37">
        <v>39</v>
      </c>
      <c r="AP46" s="91"/>
      <c r="AQ46" s="82"/>
    </row>
    <row r="47" spans="1:43" ht="15.75" customHeight="1">
      <c r="A47" s="39"/>
      <c r="B47" s="79">
        <v>40</v>
      </c>
      <c r="C47" s="49" t="s">
        <v>95</v>
      </c>
      <c r="D47" s="41"/>
      <c r="E47" s="44"/>
      <c r="F47" s="41" t="s">
        <v>42</v>
      </c>
      <c r="G47" s="41">
        <v>72</v>
      </c>
      <c r="H47" s="41"/>
      <c r="I47" s="41"/>
      <c r="J47" s="53" t="s">
        <v>140</v>
      </c>
      <c r="K47" s="53">
        <v>76</v>
      </c>
      <c r="L47" s="41"/>
      <c r="M47" s="41"/>
      <c r="N47" s="41"/>
      <c r="O47" s="42"/>
      <c r="P47" s="100"/>
      <c r="Q47" s="100"/>
      <c r="R47" s="41"/>
      <c r="S47" s="42"/>
      <c r="T47" s="42"/>
      <c r="U47" s="42"/>
      <c r="V47" s="53" t="s">
        <v>132</v>
      </c>
      <c r="W47" s="53">
        <v>82</v>
      </c>
      <c r="X47" s="42"/>
      <c r="Y47" s="42"/>
      <c r="Z47" s="48"/>
      <c r="AA47" s="42"/>
      <c r="AB47" s="48"/>
      <c r="AC47" s="48"/>
      <c r="AD47" s="48"/>
      <c r="AE47" s="48"/>
      <c r="AF47" s="48"/>
      <c r="AG47" s="42"/>
      <c r="AH47" s="48"/>
      <c r="AI47" s="48"/>
      <c r="AJ47" s="48"/>
      <c r="AK47" s="48"/>
      <c r="AL47" s="48"/>
      <c r="AM47" s="77"/>
      <c r="AN47" s="65">
        <f>SUM(AL47+AA47+Y47+W47+U47+S47+Q47+O47+M47+K47+I47+G47+E47)</f>
        <v>230</v>
      </c>
      <c r="AO47" s="42">
        <v>40</v>
      </c>
      <c r="AP47" s="91"/>
      <c r="AQ47" s="82"/>
    </row>
    <row r="48" spans="1:43" ht="15.75" customHeight="1">
      <c r="A48" s="39"/>
      <c r="B48" s="79">
        <v>41</v>
      </c>
      <c r="C48" s="49" t="s">
        <v>159</v>
      </c>
      <c r="D48" s="41"/>
      <c r="E48" s="45"/>
      <c r="F48" s="41"/>
      <c r="G48" s="42"/>
      <c r="H48" s="41"/>
      <c r="I48" s="42"/>
      <c r="J48" s="42"/>
      <c r="K48" s="42"/>
      <c r="L48" s="42" t="s">
        <v>36</v>
      </c>
      <c r="M48" s="42">
        <v>78</v>
      </c>
      <c r="N48" s="41" t="s">
        <v>38</v>
      </c>
      <c r="O48" s="45">
        <v>76</v>
      </c>
      <c r="P48" s="21"/>
      <c r="Q48" s="22"/>
      <c r="R48" s="41"/>
      <c r="S48" s="42"/>
      <c r="T48" s="42"/>
      <c r="U48" s="42"/>
      <c r="V48" s="42" t="s">
        <v>38</v>
      </c>
      <c r="W48" s="42">
        <v>76</v>
      </c>
      <c r="X48" s="42"/>
      <c r="Y48" s="42"/>
      <c r="Z48" s="48"/>
      <c r="AA48" s="42"/>
      <c r="AB48" s="48"/>
      <c r="AC48" s="48"/>
      <c r="AD48" s="48"/>
      <c r="AE48" s="48"/>
      <c r="AF48" s="48"/>
      <c r="AG48" s="42"/>
      <c r="AH48" s="48"/>
      <c r="AI48" s="48"/>
      <c r="AJ48" s="48"/>
      <c r="AK48" s="48"/>
      <c r="AL48" s="57"/>
      <c r="AM48" s="122"/>
      <c r="AN48" s="65">
        <f>SUM(AL48+AA48+Y48+W48+U48+S48+Q48+O48+M48+K48+I48+G48+E48)</f>
        <v>230</v>
      </c>
      <c r="AO48" s="37">
        <v>40</v>
      </c>
      <c r="AP48" s="91"/>
      <c r="AQ48" s="82"/>
    </row>
    <row r="49" spans="1:43" ht="15.75" customHeight="1">
      <c r="A49" s="39"/>
      <c r="B49" s="79">
        <v>42</v>
      </c>
      <c r="C49" s="49" t="s">
        <v>164</v>
      </c>
      <c r="D49" s="41"/>
      <c r="E49" s="45"/>
      <c r="F49" s="41"/>
      <c r="G49" s="42"/>
      <c r="H49" s="41"/>
      <c r="I49" s="42"/>
      <c r="J49" s="53" t="s">
        <v>134</v>
      </c>
      <c r="K49" s="53">
        <v>78</v>
      </c>
      <c r="L49" s="42"/>
      <c r="M49" s="42"/>
      <c r="N49" s="41"/>
      <c r="O49" s="44"/>
      <c r="P49" s="21"/>
      <c r="Q49" s="101"/>
      <c r="R49" s="41"/>
      <c r="S49" s="42"/>
      <c r="T49" s="42" t="s">
        <v>40</v>
      </c>
      <c r="U49" s="42">
        <v>70</v>
      </c>
      <c r="V49" s="42"/>
      <c r="W49" s="42"/>
      <c r="X49" s="42"/>
      <c r="Y49" s="42"/>
      <c r="Z49" s="110" t="s">
        <v>132</v>
      </c>
      <c r="AA49" s="53">
        <v>82</v>
      </c>
      <c r="AB49" s="88"/>
      <c r="AC49" s="89"/>
      <c r="AD49" s="41"/>
      <c r="AE49" s="44"/>
      <c r="AF49" s="41"/>
      <c r="AG49" s="42"/>
      <c r="AH49" s="41"/>
      <c r="AI49" s="57"/>
      <c r="AJ49" s="57"/>
      <c r="AK49" s="57"/>
      <c r="AL49" s="57"/>
      <c r="AM49" s="121"/>
      <c r="AN49" s="65">
        <f>SUM(AL49+AA49+Y49+W49+U49+S49+Q49+O49+M49+K49+I49+G49+E49)</f>
        <v>230</v>
      </c>
      <c r="AO49" s="37">
        <v>40</v>
      </c>
      <c r="AP49" s="91"/>
      <c r="AQ49" s="82"/>
    </row>
    <row r="50" spans="1:43" ht="15.75" customHeight="1">
      <c r="A50" s="39"/>
      <c r="B50" s="79">
        <v>43</v>
      </c>
      <c r="C50" s="63" t="s">
        <v>65</v>
      </c>
      <c r="D50" s="42" t="s">
        <v>51</v>
      </c>
      <c r="E50" s="42">
        <v>58</v>
      </c>
      <c r="F50" s="41"/>
      <c r="G50" s="42"/>
      <c r="H50" s="41"/>
      <c r="I50" s="42"/>
      <c r="J50" s="55"/>
      <c r="K50" s="55"/>
      <c r="L50" s="51"/>
      <c r="M50" s="51"/>
      <c r="N50" s="51"/>
      <c r="O50" s="51"/>
      <c r="P50" s="19"/>
      <c r="Q50" s="19"/>
      <c r="R50" s="51" t="s">
        <v>36</v>
      </c>
      <c r="S50" s="51">
        <v>78</v>
      </c>
      <c r="T50" s="55"/>
      <c r="U50" s="55"/>
      <c r="V50" s="59"/>
      <c r="W50" s="59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87"/>
      <c r="AJ50" s="87"/>
      <c r="AK50" s="115" t="s">
        <v>130</v>
      </c>
      <c r="AL50" s="115">
        <v>93</v>
      </c>
      <c r="AM50" s="132"/>
      <c r="AN50" s="65">
        <f>SUM(AL50+AA50+Y50+W50+U50+S50+Q50+O50+M50+K50+I50+G50+E50)</f>
        <v>229</v>
      </c>
      <c r="AO50" s="37">
        <v>43</v>
      </c>
      <c r="AP50" s="91"/>
      <c r="AQ50" s="82"/>
    </row>
    <row r="51" spans="1:43" ht="19.5" customHeight="1">
      <c r="A51" s="39"/>
      <c r="B51" s="79">
        <v>44</v>
      </c>
      <c r="C51" s="49" t="s">
        <v>86</v>
      </c>
      <c r="D51" s="41"/>
      <c r="E51" s="42"/>
      <c r="F51" s="41" t="s">
        <v>38</v>
      </c>
      <c r="G51" s="42">
        <v>76</v>
      </c>
      <c r="H51" s="105" t="s">
        <v>133</v>
      </c>
      <c r="I51" s="105">
        <v>80</v>
      </c>
      <c r="J51" s="41"/>
      <c r="K51" s="41"/>
      <c r="L51" s="41"/>
      <c r="M51" s="41"/>
      <c r="N51" s="41"/>
      <c r="O51" s="44"/>
      <c r="P51" s="20"/>
      <c r="Q51" s="20"/>
      <c r="R51" s="41"/>
      <c r="S51" s="42"/>
      <c r="T51" s="42"/>
      <c r="U51" s="42"/>
      <c r="V51" s="42" t="s">
        <v>42</v>
      </c>
      <c r="W51" s="42">
        <v>72</v>
      </c>
      <c r="X51" s="42"/>
      <c r="Y51" s="42"/>
      <c r="Z51" s="48"/>
      <c r="AA51" s="42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78"/>
      <c r="AN51" s="65">
        <f>SUM(AL51+AA51+Y51+W51+U51+S51+Q51+O51+M51+K51+I51+G51+E51)</f>
        <v>228</v>
      </c>
      <c r="AO51" s="37">
        <v>44</v>
      </c>
      <c r="AP51" s="91"/>
      <c r="AQ51" s="82"/>
    </row>
    <row r="52" spans="1:43" ht="15.75" customHeight="1">
      <c r="A52" s="39"/>
      <c r="B52" s="79">
        <v>45</v>
      </c>
      <c r="C52" s="49" t="s">
        <v>157</v>
      </c>
      <c r="D52" s="41"/>
      <c r="E52" s="45"/>
      <c r="F52" s="41"/>
      <c r="G52" s="42"/>
      <c r="H52" s="43"/>
      <c r="I52" s="43"/>
      <c r="J52" s="42"/>
      <c r="K52" s="42"/>
      <c r="L52" s="42"/>
      <c r="M52" s="42"/>
      <c r="N52" s="41" t="s">
        <v>153</v>
      </c>
      <c r="O52" s="42">
        <v>78</v>
      </c>
      <c r="P52" s="21"/>
      <c r="Q52" s="101"/>
      <c r="R52" s="41"/>
      <c r="S52" s="42"/>
      <c r="T52" s="53" t="s">
        <v>140</v>
      </c>
      <c r="U52" s="53">
        <v>76</v>
      </c>
      <c r="V52" s="42"/>
      <c r="W52" s="42"/>
      <c r="X52" s="42"/>
      <c r="Y52" s="42"/>
      <c r="Z52" s="48" t="s">
        <v>42</v>
      </c>
      <c r="AA52" s="42">
        <v>72</v>
      </c>
      <c r="AB52" s="88"/>
      <c r="AC52" s="89"/>
      <c r="AD52" s="41"/>
      <c r="AE52" s="44"/>
      <c r="AF52" s="41"/>
      <c r="AG52" s="42"/>
      <c r="AH52" s="41"/>
      <c r="AI52" s="57"/>
      <c r="AJ52" s="57"/>
      <c r="AK52" s="57"/>
      <c r="AL52" s="57"/>
      <c r="AM52" s="121"/>
      <c r="AN52" s="65">
        <f>SUM(AL52+AA52+Y52+W52+U52+S52+Q52+O52+M52+K52+I52+G52+E52)</f>
        <v>226</v>
      </c>
      <c r="AO52" s="37">
        <v>45</v>
      </c>
      <c r="AP52" s="91"/>
      <c r="AQ52" s="82"/>
    </row>
    <row r="53" spans="1:43" ht="15.75" customHeight="1">
      <c r="A53" s="39"/>
      <c r="B53" s="79">
        <v>46</v>
      </c>
      <c r="C53" s="49" t="s">
        <v>214</v>
      </c>
      <c r="D53" s="41"/>
      <c r="E53" s="42"/>
      <c r="F53" s="41"/>
      <c r="G53" s="42"/>
      <c r="H53" s="41"/>
      <c r="I53" s="41"/>
      <c r="J53" s="43"/>
      <c r="K53" s="43"/>
      <c r="L53" s="53" t="s">
        <v>132</v>
      </c>
      <c r="M53" s="53">
        <v>82</v>
      </c>
      <c r="N53" s="41"/>
      <c r="O53" s="44"/>
      <c r="P53" s="20" t="s">
        <v>47</v>
      </c>
      <c r="Q53" s="20">
        <v>62</v>
      </c>
      <c r="R53" s="41"/>
      <c r="S53" s="42"/>
      <c r="T53" s="53" t="s">
        <v>134</v>
      </c>
      <c r="U53" s="53">
        <v>78</v>
      </c>
      <c r="V53" s="42"/>
      <c r="W53" s="42"/>
      <c r="X53" s="42"/>
      <c r="Y53" s="42"/>
      <c r="Z53" s="47"/>
      <c r="AA53" s="47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78"/>
      <c r="AN53" s="65">
        <f>SUM(AL53+AA53+Y53+W53+U53+S53+Q53+O53+M53+K53+I53+G53+E53)</f>
        <v>222</v>
      </c>
      <c r="AO53" s="37">
        <v>46</v>
      </c>
      <c r="AP53" s="91"/>
      <c r="AQ53" s="82"/>
    </row>
    <row r="54" spans="1:43" ht="15.75" customHeight="1">
      <c r="A54" s="39"/>
      <c r="B54" s="79">
        <v>47</v>
      </c>
      <c r="C54" s="49" t="s">
        <v>221</v>
      </c>
      <c r="D54" s="41"/>
      <c r="E54" s="42"/>
      <c r="F54" s="41"/>
      <c r="G54" s="42"/>
      <c r="H54" s="41"/>
      <c r="I54" s="41"/>
      <c r="J54" s="43"/>
      <c r="K54" s="43"/>
      <c r="L54" s="41"/>
      <c r="M54" s="41"/>
      <c r="N54" s="41"/>
      <c r="O54" s="44"/>
      <c r="P54" s="20"/>
      <c r="Q54" s="20"/>
      <c r="R54" s="41" t="s">
        <v>40</v>
      </c>
      <c r="S54" s="42">
        <v>74</v>
      </c>
      <c r="T54" s="42" t="s">
        <v>38</v>
      </c>
      <c r="U54" s="42">
        <v>72</v>
      </c>
      <c r="V54" s="42"/>
      <c r="W54" s="42"/>
      <c r="X54" s="42"/>
      <c r="Y54" s="42"/>
      <c r="Z54" s="48" t="s">
        <v>38</v>
      </c>
      <c r="AA54" s="42">
        <v>76</v>
      </c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78"/>
      <c r="AN54" s="65">
        <f>SUM(AL54+AA54+Y54+W54+U54+S54+Q54+O54+M54+K54+I54+G54+E54)</f>
        <v>222</v>
      </c>
      <c r="AO54" s="37">
        <v>46</v>
      </c>
      <c r="AP54" s="91"/>
      <c r="AQ54" s="82"/>
    </row>
    <row r="55" spans="1:43" ht="15.75" customHeight="1">
      <c r="A55" s="39"/>
      <c r="B55" s="79">
        <v>48</v>
      </c>
      <c r="C55" s="49" t="s">
        <v>137</v>
      </c>
      <c r="D55" s="41"/>
      <c r="E55" s="44"/>
      <c r="F55" s="41"/>
      <c r="G55" s="41"/>
      <c r="H55" s="104" t="s">
        <v>133</v>
      </c>
      <c r="I55" s="104">
        <v>10</v>
      </c>
      <c r="J55" s="41"/>
      <c r="K55" s="41"/>
      <c r="L55" s="41" t="s">
        <v>40</v>
      </c>
      <c r="M55" s="41">
        <v>74</v>
      </c>
      <c r="N55" s="41"/>
      <c r="O55" s="42"/>
      <c r="P55" s="20" t="s">
        <v>44</v>
      </c>
      <c r="Q55" s="20">
        <v>66</v>
      </c>
      <c r="R55" s="41"/>
      <c r="S55" s="42"/>
      <c r="T55" s="42" t="s">
        <v>40</v>
      </c>
      <c r="U55" s="42">
        <v>70</v>
      </c>
      <c r="V55" s="42"/>
      <c r="W55" s="42"/>
      <c r="X55" s="42"/>
      <c r="Y55" s="42"/>
      <c r="Z55" s="48"/>
      <c r="AA55" s="42"/>
      <c r="AB55" s="48"/>
      <c r="AC55" s="48"/>
      <c r="AD55" s="48"/>
      <c r="AE55" s="48"/>
      <c r="AF55" s="48"/>
      <c r="AG55" s="42"/>
      <c r="AH55" s="48"/>
      <c r="AI55" s="48"/>
      <c r="AJ55" s="48"/>
      <c r="AK55" s="48"/>
      <c r="AL55" s="48"/>
      <c r="AM55" s="78"/>
      <c r="AN55" s="65">
        <f>SUM(AL55+AA55+Y55+W55+U55+S55+Q55+O55+M55+K55+I55+G55+E55)</f>
        <v>220</v>
      </c>
      <c r="AO55" s="42">
        <v>48</v>
      </c>
      <c r="AP55" s="91"/>
      <c r="AQ55" s="82"/>
    </row>
    <row r="56" spans="1:43" ht="15.75" customHeight="1">
      <c r="A56" s="39"/>
      <c r="B56" s="79">
        <v>49</v>
      </c>
      <c r="C56" s="49" t="s">
        <v>161</v>
      </c>
      <c r="D56" s="41"/>
      <c r="E56" s="42"/>
      <c r="F56" s="41"/>
      <c r="G56" s="42"/>
      <c r="H56" s="41"/>
      <c r="I56" s="41"/>
      <c r="J56" s="41"/>
      <c r="K56" s="41"/>
      <c r="L56" s="41"/>
      <c r="M56" s="41"/>
      <c r="N56" s="41"/>
      <c r="O56" s="44"/>
      <c r="P56" s="20"/>
      <c r="Q56" s="20"/>
      <c r="R56" s="42" t="s">
        <v>44</v>
      </c>
      <c r="S56" s="42">
        <v>70</v>
      </c>
      <c r="T56" s="42"/>
      <c r="U56" s="42"/>
      <c r="V56" s="42"/>
      <c r="W56" s="42"/>
      <c r="X56" s="53" t="s">
        <v>144</v>
      </c>
      <c r="Y56" s="53">
        <v>70</v>
      </c>
      <c r="Z56" s="48"/>
      <c r="AA56" s="42"/>
      <c r="AB56" s="48"/>
      <c r="AC56" s="48"/>
      <c r="AD56" s="48"/>
      <c r="AE56" s="48"/>
      <c r="AF56" s="48"/>
      <c r="AG56" s="48"/>
      <c r="AH56" s="48"/>
      <c r="AI56" s="48"/>
      <c r="AJ56" s="48"/>
      <c r="AK56" s="110" t="s">
        <v>134</v>
      </c>
      <c r="AL56" s="109">
        <v>78</v>
      </c>
      <c r="AM56" s="133"/>
      <c r="AN56" s="65">
        <f>SUM(AL56+AA56+Y56+W56+U56+S56+Q56+O56+M56+K56+I56+G56+E56)</f>
        <v>218</v>
      </c>
      <c r="AO56" s="37">
        <v>49</v>
      </c>
      <c r="AP56" s="91"/>
      <c r="AQ56" s="82"/>
    </row>
    <row r="57" spans="1:43" ht="15.75" customHeight="1">
      <c r="A57" s="39"/>
      <c r="B57" s="79">
        <v>50</v>
      </c>
      <c r="C57" s="49" t="s">
        <v>141</v>
      </c>
      <c r="D57" s="41"/>
      <c r="E57" s="42"/>
      <c r="F57" s="41"/>
      <c r="G57" s="42"/>
      <c r="H57" s="105" t="s">
        <v>142</v>
      </c>
      <c r="I57" s="105">
        <v>68</v>
      </c>
      <c r="J57" s="41"/>
      <c r="K57" s="41"/>
      <c r="L57" s="41"/>
      <c r="M57" s="41"/>
      <c r="N57" s="41"/>
      <c r="O57" s="44"/>
      <c r="P57" s="20"/>
      <c r="Q57" s="20"/>
      <c r="R57" s="41"/>
      <c r="S57" s="42"/>
      <c r="T57" s="42" t="s">
        <v>40</v>
      </c>
      <c r="U57" s="42">
        <v>70</v>
      </c>
      <c r="V57" s="42"/>
      <c r="W57" s="42"/>
      <c r="X57" s="53" t="s">
        <v>134</v>
      </c>
      <c r="Y57" s="53">
        <v>78</v>
      </c>
      <c r="Z57" s="48"/>
      <c r="AA57" s="42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77"/>
      <c r="AN57" s="65">
        <f>SUM(AL57+AA57+Y57+W57+U57+S57+Q57+O57+M57+K57+I57+G57+E57)</f>
        <v>216</v>
      </c>
      <c r="AO57" s="37">
        <v>50</v>
      </c>
      <c r="AP57" s="91"/>
      <c r="AQ57" s="82"/>
    </row>
    <row r="58" spans="1:43" ht="15" customHeight="1">
      <c r="A58" s="39"/>
      <c r="B58" s="79">
        <v>51</v>
      </c>
      <c r="C58" s="49" t="s">
        <v>125</v>
      </c>
      <c r="D58" s="41"/>
      <c r="E58" s="45"/>
      <c r="F58" s="41"/>
      <c r="G58" s="42"/>
      <c r="H58" s="41"/>
      <c r="I58" s="42"/>
      <c r="J58" s="42"/>
      <c r="K58" s="42"/>
      <c r="L58" s="42"/>
      <c r="M58" s="42"/>
      <c r="N58" s="41"/>
      <c r="O58" s="44"/>
      <c r="P58" s="20" t="s">
        <v>126</v>
      </c>
      <c r="Q58" s="20">
        <v>66</v>
      </c>
      <c r="R58" s="41"/>
      <c r="S58" s="42"/>
      <c r="T58" s="42"/>
      <c r="U58" s="42"/>
      <c r="V58" s="42" t="s">
        <v>44</v>
      </c>
      <c r="W58" s="42">
        <v>70</v>
      </c>
      <c r="X58" s="53" t="s">
        <v>133</v>
      </c>
      <c r="Y58" s="53">
        <v>80</v>
      </c>
      <c r="Z58" s="58"/>
      <c r="AA58" s="43"/>
      <c r="AB58" s="88"/>
      <c r="AC58" s="89"/>
      <c r="AD58" s="41"/>
      <c r="AE58" s="44"/>
      <c r="AF58" s="41"/>
      <c r="AG58" s="42"/>
      <c r="AH58" s="41"/>
      <c r="AI58" s="57"/>
      <c r="AJ58" s="57"/>
      <c r="AK58" s="57"/>
      <c r="AL58" s="57"/>
      <c r="AM58" s="121"/>
      <c r="AN58" s="65">
        <f>SUM(AL58+AA58+Y58+W58+U58+S58+Q58+O58+M58+K58+I58+G58+E58)</f>
        <v>216</v>
      </c>
      <c r="AO58" s="37">
        <v>50</v>
      </c>
      <c r="AP58" s="91"/>
      <c r="AQ58" s="82"/>
    </row>
    <row r="59" spans="1:43" ht="15.75" customHeight="1">
      <c r="A59" s="39"/>
      <c r="B59" s="79">
        <v>52</v>
      </c>
      <c r="C59" s="49" t="s">
        <v>118</v>
      </c>
      <c r="D59" s="41"/>
      <c r="E59" s="45"/>
      <c r="F59" s="43"/>
      <c r="G59" s="43"/>
      <c r="H59" s="41"/>
      <c r="I59" s="42"/>
      <c r="J59" s="42"/>
      <c r="K59" s="42"/>
      <c r="L59" s="42" t="s">
        <v>40</v>
      </c>
      <c r="M59" s="42">
        <v>74</v>
      </c>
      <c r="N59" s="41"/>
      <c r="O59" s="44"/>
      <c r="P59" s="96" t="s">
        <v>134</v>
      </c>
      <c r="Q59" s="97">
        <v>78</v>
      </c>
      <c r="R59" s="41" t="s">
        <v>53</v>
      </c>
      <c r="S59" s="42">
        <v>60</v>
      </c>
      <c r="T59" s="43"/>
      <c r="U59" s="43"/>
      <c r="V59" s="42"/>
      <c r="W59" s="42"/>
      <c r="X59" s="42"/>
      <c r="Y59" s="42"/>
      <c r="Z59" s="58"/>
      <c r="AA59" s="43"/>
      <c r="AB59" s="88"/>
      <c r="AC59" s="89"/>
      <c r="AD59" s="41"/>
      <c r="AE59" s="44"/>
      <c r="AF59" s="41"/>
      <c r="AG59" s="42"/>
      <c r="AH59" s="41"/>
      <c r="AI59" s="57"/>
      <c r="AJ59" s="57"/>
      <c r="AK59" s="57"/>
      <c r="AL59" s="57"/>
      <c r="AM59" s="122"/>
      <c r="AN59" s="65">
        <f>SUM(AL59+AA59+Y59+W59+U59+S59+Q59+O59+M59+K59+I59+G59+E59)</f>
        <v>212</v>
      </c>
      <c r="AO59" s="37">
        <v>52</v>
      </c>
      <c r="AP59" s="91"/>
      <c r="AQ59" s="82"/>
    </row>
    <row r="60" spans="1:43" ht="15.75" customHeight="1">
      <c r="A60" s="39"/>
      <c r="B60" s="79">
        <v>53</v>
      </c>
      <c r="C60" s="49" t="s">
        <v>99</v>
      </c>
      <c r="D60" s="41"/>
      <c r="E60" s="42"/>
      <c r="F60" s="42" t="s">
        <v>53</v>
      </c>
      <c r="G60" s="42">
        <v>60</v>
      </c>
      <c r="H60" s="105" t="s">
        <v>143</v>
      </c>
      <c r="I60" s="105">
        <v>74</v>
      </c>
      <c r="J60" s="41"/>
      <c r="K60" s="41"/>
      <c r="L60" s="41"/>
      <c r="M60" s="41"/>
      <c r="N60" s="41"/>
      <c r="O60" s="42"/>
      <c r="P60" s="20"/>
      <c r="Q60" s="20"/>
      <c r="R60" s="43"/>
      <c r="S60" s="43"/>
      <c r="T60" s="42"/>
      <c r="U60" s="42"/>
      <c r="V60" s="43"/>
      <c r="W60" s="43"/>
      <c r="X60" s="42"/>
      <c r="Y60" s="42"/>
      <c r="Z60" s="41" t="s">
        <v>40</v>
      </c>
      <c r="AA60" s="45">
        <v>74</v>
      </c>
      <c r="AB60" s="42"/>
      <c r="AC60" s="42"/>
      <c r="AD60" s="42"/>
      <c r="AE60" s="42"/>
      <c r="AF60" s="41"/>
      <c r="AG60" s="42"/>
      <c r="AH60" s="42"/>
      <c r="AI60" s="42"/>
      <c r="AJ60" s="42"/>
      <c r="AK60" s="42"/>
      <c r="AL60" s="43"/>
      <c r="AM60" s="124"/>
      <c r="AN60" s="65">
        <f>SUM(AL60+AA60+Y60+W60+U60+S60+Q60+O60+M60+K60+I60+G60+E60)</f>
        <v>208</v>
      </c>
      <c r="AO60" s="37">
        <v>53</v>
      </c>
      <c r="AP60" s="91"/>
      <c r="AQ60" s="82"/>
    </row>
    <row r="61" spans="1:43" ht="15.75" customHeight="1">
      <c r="A61" s="39"/>
      <c r="B61" s="79">
        <v>54</v>
      </c>
      <c r="C61" s="49" t="s">
        <v>97</v>
      </c>
      <c r="D61" s="41"/>
      <c r="E61" s="42"/>
      <c r="F61" s="42" t="s">
        <v>49</v>
      </c>
      <c r="G61" s="42">
        <v>64</v>
      </c>
      <c r="H61" s="41"/>
      <c r="I61" s="41"/>
      <c r="J61" s="41"/>
      <c r="K61" s="41"/>
      <c r="L61" s="42" t="s">
        <v>46</v>
      </c>
      <c r="M61" s="42">
        <v>68</v>
      </c>
      <c r="N61" s="41"/>
      <c r="O61" s="42"/>
      <c r="P61" s="20"/>
      <c r="Q61" s="20"/>
      <c r="R61" s="43"/>
      <c r="S61" s="43"/>
      <c r="T61" s="42" t="s">
        <v>38</v>
      </c>
      <c r="U61" s="42">
        <v>72</v>
      </c>
      <c r="V61" s="42"/>
      <c r="W61" s="42"/>
      <c r="X61" s="42"/>
      <c r="Y61" s="42"/>
      <c r="Z61" s="41"/>
      <c r="AA61" s="44"/>
      <c r="AB61" s="42"/>
      <c r="AC61" s="42"/>
      <c r="AD61" s="42"/>
      <c r="AE61" s="42"/>
      <c r="AF61" s="41"/>
      <c r="AG61" s="42"/>
      <c r="AH61" s="42"/>
      <c r="AI61" s="42"/>
      <c r="AJ61" s="42"/>
      <c r="AK61" s="42"/>
      <c r="AL61" s="42"/>
      <c r="AM61" s="65"/>
      <c r="AN61" s="65">
        <f>SUM(AL61+AA61+Y61+W61+U61+S61+Q61+O61+M61+K61+I61+G61+E61)</f>
        <v>204</v>
      </c>
      <c r="AO61" s="42">
        <v>54</v>
      </c>
      <c r="AP61" s="91"/>
      <c r="AQ61" s="82"/>
    </row>
    <row r="62" spans="1:43" ht="15.75" customHeight="1">
      <c r="A62" s="39"/>
      <c r="B62" s="79">
        <v>55</v>
      </c>
      <c r="C62" s="62" t="s">
        <v>72</v>
      </c>
      <c r="D62" s="42" t="s">
        <v>40</v>
      </c>
      <c r="E62" s="42">
        <v>70</v>
      </c>
      <c r="F62" s="43"/>
      <c r="G62" s="42"/>
      <c r="H62" s="108" t="s">
        <v>134</v>
      </c>
      <c r="I62" s="108">
        <v>40</v>
      </c>
      <c r="J62" s="41"/>
      <c r="K62" s="41"/>
      <c r="L62" s="41"/>
      <c r="M62" s="41"/>
      <c r="N62" s="41"/>
      <c r="O62" s="42"/>
      <c r="P62" s="21"/>
      <c r="Q62" s="20"/>
      <c r="R62" s="41"/>
      <c r="S62" s="42"/>
      <c r="T62" s="42"/>
      <c r="U62" s="42"/>
      <c r="V62" s="42"/>
      <c r="W62" s="42"/>
      <c r="X62" s="53" t="s">
        <v>130</v>
      </c>
      <c r="Y62" s="53">
        <v>93</v>
      </c>
      <c r="Z62" s="41"/>
      <c r="AA62" s="44"/>
      <c r="AB62" s="42"/>
      <c r="AC62" s="42"/>
      <c r="AD62" s="42"/>
      <c r="AE62" s="42"/>
      <c r="AF62" s="41"/>
      <c r="AG62" s="42"/>
      <c r="AH62" s="42"/>
      <c r="AI62" s="42"/>
      <c r="AJ62" s="42"/>
      <c r="AK62" s="42"/>
      <c r="AL62" s="42"/>
      <c r="AM62" s="65"/>
      <c r="AN62" s="65">
        <f>SUM(AL62+AA62+Y62+W62+U62+S62+Q62+O62+M62+K62+I62+G62+E62)</f>
        <v>203</v>
      </c>
      <c r="AO62" s="37">
        <v>55</v>
      </c>
      <c r="AP62" s="91"/>
      <c r="AQ62" s="82"/>
    </row>
    <row r="63" spans="1:43" ht="15.75" customHeight="1">
      <c r="A63" s="39"/>
      <c r="B63" s="79">
        <v>56</v>
      </c>
      <c r="C63" s="49" t="s">
        <v>180</v>
      </c>
      <c r="D63" s="41"/>
      <c r="E63" s="45"/>
      <c r="F63" s="41" t="s">
        <v>47</v>
      </c>
      <c r="G63" s="42">
        <v>66</v>
      </c>
      <c r="H63" s="41"/>
      <c r="I63" s="42"/>
      <c r="J63" s="53" t="s">
        <v>181</v>
      </c>
      <c r="K63" s="53">
        <v>64</v>
      </c>
      <c r="L63" s="42"/>
      <c r="M63" s="42"/>
      <c r="N63" s="41"/>
      <c r="O63" s="44"/>
      <c r="P63" s="21"/>
      <c r="Q63" s="22"/>
      <c r="R63" s="41"/>
      <c r="S63" s="42"/>
      <c r="T63" s="42"/>
      <c r="U63" s="42"/>
      <c r="V63" s="42" t="s">
        <v>49</v>
      </c>
      <c r="W63" s="42">
        <v>64</v>
      </c>
      <c r="X63" s="42"/>
      <c r="Y63" s="42"/>
      <c r="Z63" s="58"/>
      <c r="AA63" s="43"/>
      <c r="AB63" s="88"/>
      <c r="AC63" s="89"/>
      <c r="AD63" s="41"/>
      <c r="AE63" s="44"/>
      <c r="AF63" s="41"/>
      <c r="AG63" s="42"/>
      <c r="AH63" s="41"/>
      <c r="AI63" s="57"/>
      <c r="AJ63" s="57"/>
      <c r="AK63" s="57"/>
      <c r="AL63" s="57"/>
      <c r="AM63" s="122"/>
      <c r="AN63" s="65">
        <f>SUM(AL63+AA63+Y63+W63+U63+S63+Q63+O63+M63+K63+I63+G63+E63)</f>
        <v>194</v>
      </c>
      <c r="AO63" s="37">
        <v>56</v>
      </c>
      <c r="AP63" s="91"/>
      <c r="AQ63" s="82"/>
    </row>
    <row r="64" spans="1:43" ht="15.75" customHeight="1">
      <c r="A64" s="39"/>
      <c r="B64" s="79">
        <v>57</v>
      </c>
      <c r="C64" s="49" t="s">
        <v>263</v>
      </c>
      <c r="D64" s="41"/>
      <c r="E64" s="42"/>
      <c r="F64" s="43"/>
      <c r="G64" s="42"/>
      <c r="H64" s="41"/>
      <c r="I64" s="41"/>
      <c r="J64" s="41"/>
      <c r="K64" s="41"/>
      <c r="L64" s="41"/>
      <c r="M64" s="41"/>
      <c r="N64" s="41"/>
      <c r="O64" s="42"/>
      <c r="P64" s="20"/>
      <c r="Q64" s="20"/>
      <c r="R64" s="43"/>
      <c r="S64" s="43"/>
      <c r="T64" s="42"/>
      <c r="U64" s="42"/>
      <c r="V64" s="42"/>
      <c r="W64" s="42"/>
      <c r="X64" s="53" t="s">
        <v>129</v>
      </c>
      <c r="Y64" s="53">
        <v>100</v>
      </c>
      <c r="Z64" s="41"/>
      <c r="AA64" s="45"/>
      <c r="AB64" s="20"/>
      <c r="AC64" s="20"/>
      <c r="AD64" s="20"/>
      <c r="AE64" s="20"/>
      <c r="AF64" s="21"/>
      <c r="AG64" s="20"/>
      <c r="AH64" s="20"/>
      <c r="AI64" s="20"/>
      <c r="AJ64" s="20"/>
      <c r="AK64" s="20" t="s">
        <v>40</v>
      </c>
      <c r="AL64" s="20">
        <v>76</v>
      </c>
      <c r="AM64" s="99"/>
      <c r="AN64" s="65">
        <f>SUM(AL64+AA64+Y64+W64+U64+S64+Q64+O64+M64+K64+I64+G64+E64)</f>
        <v>176</v>
      </c>
      <c r="AO64" s="37">
        <v>57</v>
      </c>
      <c r="AP64" s="91"/>
      <c r="AQ64" s="82"/>
    </row>
    <row r="65" spans="1:43" ht="15.75" customHeight="1">
      <c r="A65" s="39"/>
      <c r="B65" s="79">
        <v>58</v>
      </c>
      <c r="C65" s="49" t="s">
        <v>93</v>
      </c>
      <c r="D65" s="41"/>
      <c r="E65" s="42"/>
      <c r="F65" s="42" t="s">
        <v>38</v>
      </c>
      <c r="G65" s="42">
        <v>76</v>
      </c>
      <c r="H65" s="41"/>
      <c r="I65" s="41"/>
      <c r="J65" s="41"/>
      <c r="K65" s="41"/>
      <c r="L65" s="41"/>
      <c r="M65" s="41"/>
      <c r="N65" s="41"/>
      <c r="O65" s="42"/>
      <c r="P65" s="53" t="s">
        <v>129</v>
      </c>
      <c r="Q65" s="53">
        <v>100</v>
      </c>
      <c r="R65" s="43"/>
      <c r="S65" s="43"/>
      <c r="T65" s="42"/>
      <c r="U65" s="42"/>
      <c r="V65" s="42"/>
      <c r="W65" s="42"/>
      <c r="X65" s="42"/>
      <c r="Y65" s="42"/>
      <c r="Z65" s="41"/>
      <c r="AA65" s="44"/>
      <c r="AB65" s="42"/>
      <c r="AC65" s="42"/>
      <c r="AD65" s="42"/>
      <c r="AE65" s="42"/>
      <c r="AF65" s="41"/>
      <c r="AG65" s="42"/>
      <c r="AH65" s="42"/>
      <c r="AI65" s="42"/>
      <c r="AJ65" s="42"/>
      <c r="AK65" s="42"/>
      <c r="AL65" s="42"/>
      <c r="AM65" s="65"/>
      <c r="AN65" s="65">
        <f>SUM(AL65+AA65+Y65+W65+U65+S65+Q65+O65+M65+K65+I65+G65+E65)</f>
        <v>176</v>
      </c>
      <c r="AO65" s="37">
        <v>57</v>
      </c>
      <c r="AP65" s="91"/>
      <c r="AQ65" s="82"/>
    </row>
    <row r="66" spans="1:43" ht="15.75" customHeight="1">
      <c r="A66" s="39"/>
      <c r="B66" s="79">
        <v>59</v>
      </c>
      <c r="C66" s="49" t="s">
        <v>121</v>
      </c>
      <c r="D66" s="41"/>
      <c r="E66" s="44"/>
      <c r="F66" s="41"/>
      <c r="G66" s="41"/>
      <c r="H66" s="41"/>
      <c r="I66" s="41"/>
      <c r="J66" s="41"/>
      <c r="K66" s="41"/>
      <c r="L66" s="53" t="s">
        <v>129</v>
      </c>
      <c r="M66" s="53">
        <v>100</v>
      </c>
      <c r="N66" s="41"/>
      <c r="O66" s="42"/>
      <c r="P66" s="20"/>
      <c r="Q66" s="20"/>
      <c r="R66" s="41"/>
      <c r="S66" s="42"/>
      <c r="T66" s="42"/>
      <c r="U66" s="42"/>
      <c r="V66" s="42" t="s">
        <v>38</v>
      </c>
      <c r="W66" s="42">
        <v>76</v>
      </c>
      <c r="X66" s="42"/>
      <c r="Y66" s="42"/>
      <c r="Z66" s="48"/>
      <c r="AA66" s="42"/>
      <c r="AB66" s="48"/>
      <c r="AC66" s="48"/>
      <c r="AD66" s="48"/>
      <c r="AE66" s="48"/>
      <c r="AF66" s="48"/>
      <c r="AG66" s="42"/>
      <c r="AH66" s="48"/>
      <c r="AI66" s="48"/>
      <c r="AJ66" s="48"/>
      <c r="AK66" s="48"/>
      <c r="AL66" s="48"/>
      <c r="AM66" s="77"/>
      <c r="AN66" s="65">
        <f>SUM(AL66+AA66+Y66+W66+U66+S66+Q66+O66+M66+K66+I66+G66+E66)</f>
        <v>176</v>
      </c>
      <c r="AO66" s="37">
        <v>57</v>
      </c>
      <c r="AP66" s="91"/>
      <c r="AQ66" s="82"/>
    </row>
    <row r="67" spans="1:43" ht="19.5" customHeight="1">
      <c r="A67" s="39"/>
      <c r="B67" s="79">
        <v>60</v>
      </c>
      <c r="C67" s="49" t="s">
        <v>138</v>
      </c>
      <c r="D67" s="41"/>
      <c r="E67" s="45"/>
      <c r="F67" s="41"/>
      <c r="G67" s="42"/>
      <c r="H67" s="105" t="s">
        <v>129</v>
      </c>
      <c r="I67" s="106">
        <v>100</v>
      </c>
      <c r="J67" s="42"/>
      <c r="K67" s="42"/>
      <c r="L67" s="42"/>
      <c r="M67" s="42"/>
      <c r="N67" s="41"/>
      <c r="O67" s="44"/>
      <c r="P67" s="21"/>
      <c r="Q67" s="60"/>
      <c r="R67" s="41"/>
      <c r="S67" s="42"/>
      <c r="T67" s="42"/>
      <c r="U67" s="42"/>
      <c r="V67" s="42" t="s">
        <v>38</v>
      </c>
      <c r="W67" s="42">
        <v>76</v>
      </c>
      <c r="X67" s="42"/>
      <c r="Y67" s="42"/>
      <c r="Z67" s="58"/>
      <c r="AA67" s="43"/>
      <c r="AB67" s="88"/>
      <c r="AC67" s="89"/>
      <c r="AD67" s="41"/>
      <c r="AE67" s="44"/>
      <c r="AF67" s="41"/>
      <c r="AG67" s="42"/>
      <c r="AH67" s="41"/>
      <c r="AI67" s="57"/>
      <c r="AJ67" s="57"/>
      <c r="AK67" s="57"/>
      <c r="AL67" s="57"/>
      <c r="AM67" s="122"/>
      <c r="AN67" s="65">
        <f>SUM(AL67+AA67+Y67+W67+U67+S67+Q67+O67+M67+K67+I67+G67+E67)</f>
        <v>176</v>
      </c>
      <c r="AO67" s="37">
        <v>57</v>
      </c>
      <c r="AP67" s="91"/>
      <c r="AQ67" s="82"/>
    </row>
    <row r="68" spans="1:43" ht="15.75" customHeight="1">
      <c r="A68" s="39"/>
      <c r="B68" s="79">
        <v>61</v>
      </c>
      <c r="C68" s="49" t="s">
        <v>111</v>
      </c>
      <c r="D68" s="41"/>
      <c r="E68" s="42"/>
      <c r="F68" s="41"/>
      <c r="G68" s="42"/>
      <c r="H68" s="41"/>
      <c r="I68" s="41"/>
      <c r="J68" s="41"/>
      <c r="K68" s="41"/>
      <c r="L68" s="53" t="s">
        <v>130</v>
      </c>
      <c r="M68" s="53">
        <v>93</v>
      </c>
      <c r="N68" s="41" t="s">
        <v>36</v>
      </c>
      <c r="O68" s="45">
        <v>78</v>
      </c>
      <c r="P68" s="20"/>
      <c r="Q68" s="20"/>
      <c r="R68" s="41"/>
      <c r="S68" s="42"/>
      <c r="T68" s="42"/>
      <c r="U68" s="42"/>
      <c r="V68" s="42"/>
      <c r="W68" s="42"/>
      <c r="X68" s="42"/>
      <c r="Y68" s="42"/>
      <c r="Z68" s="48"/>
      <c r="AA68" s="42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77"/>
      <c r="AN68" s="65">
        <f>SUM(AL68+AA68+Y68+W68+U68+S68+Q68+O68+M68+K68+I68+G68+E68)</f>
        <v>171</v>
      </c>
      <c r="AO68" s="37">
        <v>61</v>
      </c>
      <c r="AP68" s="91"/>
      <c r="AQ68" s="82"/>
    </row>
    <row r="69" spans="1:43" ht="15.75" customHeight="1">
      <c r="A69" s="39"/>
      <c r="B69" s="79">
        <v>62</v>
      </c>
      <c r="C69" s="63" t="s">
        <v>41</v>
      </c>
      <c r="D69" s="42" t="s">
        <v>42</v>
      </c>
      <c r="E69" s="42">
        <v>68</v>
      </c>
      <c r="F69" s="42"/>
      <c r="G69" s="42"/>
      <c r="H69" s="104" t="s">
        <v>132</v>
      </c>
      <c r="I69" s="104">
        <v>20</v>
      </c>
      <c r="J69" s="41"/>
      <c r="K69" s="41"/>
      <c r="L69" s="41"/>
      <c r="M69" s="41"/>
      <c r="N69" s="53" t="s">
        <v>133</v>
      </c>
      <c r="O69" s="53">
        <v>80</v>
      </c>
      <c r="P69" s="21"/>
      <c r="Q69" s="20"/>
      <c r="R69" s="43"/>
      <c r="S69" s="43"/>
      <c r="T69" s="42"/>
      <c r="U69" s="42"/>
      <c r="V69" s="42"/>
      <c r="W69" s="42"/>
      <c r="X69" s="42"/>
      <c r="Y69" s="42"/>
      <c r="Z69" s="41"/>
      <c r="AA69" s="45"/>
      <c r="AB69" s="42"/>
      <c r="AC69" s="42"/>
      <c r="AD69" s="42"/>
      <c r="AE69" s="42"/>
      <c r="AF69" s="41"/>
      <c r="AG69" s="42"/>
      <c r="AH69" s="42"/>
      <c r="AI69" s="42"/>
      <c r="AJ69" s="42"/>
      <c r="AK69" s="42"/>
      <c r="AL69" s="42"/>
      <c r="AM69" s="65"/>
      <c r="AN69" s="65">
        <f>SUM(AL69+AA69+Y69+W69+U69+S69+Q69+O69+M69+K69+I69+G69+E69)</f>
        <v>168</v>
      </c>
      <c r="AO69" s="42">
        <v>62</v>
      </c>
      <c r="AP69" s="91"/>
      <c r="AQ69" s="82"/>
    </row>
    <row r="70" spans="1:43" ht="15.75" customHeight="1">
      <c r="A70" s="39"/>
      <c r="B70" s="79">
        <v>63</v>
      </c>
      <c r="C70" s="49" t="s">
        <v>98</v>
      </c>
      <c r="D70" s="41"/>
      <c r="E70" s="42"/>
      <c r="F70" s="41" t="s">
        <v>51</v>
      </c>
      <c r="G70" s="42">
        <v>62</v>
      </c>
      <c r="H70" s="104" t="s">
        <v>142</v>
      </c>
      <c r="I70" s="104">
        <v>40</v>
      </c>
      <c r="J70" s="41"/>
      <c r="K70" s="41"/>
      <c r="L70" s="41" t="s">
        <v>47</v>
      </c>
      <c r="M70" s="41">
        <v>66</v>
      </c>
      <c r="N70" s="41"/>
      <c r="O70" s="45"/>
      <c r="P70" s="20"/>
      <c r="Q70" s="20"/>
      <c r="R70" s="41"/>
      <c r="S70" s="42"/>
      <c r="T70" s="42"/>
      <c r="U70" s="42"/>
      <c r="V70" s="42"/>
      <c r="W70" s="42"/>
      <c r="X70" s="42"/>
      <c r="Y70" s="42"/>
      <c r="Z70" s="48"/>
      <c r="AA70" s="42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77"/>
      <c r="AN70" s="65">
        <f>SUM(AL70+AA70+Y70+W70+U70+S70+Q70+O70+M70+K70+I70+G70+E70)</f>
        <v>168</v>
      </c>
      <c r="AO70" s="37">
        <v>62</v>
      </c>
      <c r="AP70" s="91"/>
      <c r="AQ70" s="82"/>
    </row>
    <row r="71" spans="1:43" ht="15.75" customHeight="1">
      <c r="A71" s="39"/>
      <c r="B71" s="79">
        <v>64</v>
      </c>
      <c r="C71" s="49" t="s">
        <v>103</v>
      </c>
      <c r="D71" s="41"/>
      <c r="E71" s="45"/>
      <c r="F71" s="53" t="s">
        <v>129</v>
      </c>
      <c r="G71" s="53">
        <v>100</v>
      </c>
      <c r="H71" s="41"/>
      <c r="I71" s="42"/>
      <c r="J71" s="42"/>
      <c r="K71" s="42"/>
      <c r="L71" s="42"/>
      <c r="M71" s="42"/>
      <c r="N71" s="41"/>
      <c r="O71" s="44"/>
      <c r="P71" s="20" t="s">
        <v>42</v>
      </c>
      <c r="Q71" s="20">
        <v>68</v>
      </c>
      <c r="R71" s="41"/>
      <c r="S71" s="20"/>
      <c r="T71" s="20"/>
      <c r="U71" s="20"/>
      <c r="V71" s="42"/>
      <c r="W71" s="42"/>
      <c r="X71" s="42"/>
      <c r="Y71" s="42"/>
      <c r="Z71" s="48"/>
      <c r="AA71" s="42"/>
      <c r="AB71" s="88"/>
      <c r="AC71" s="89"/>
      <c r="AD71" s="42"/>
      <c r="AE71" s="42"/>
      <c r="AF71" s="41"/>
      <c r="AG71" s="42"/>
      <c r="AH71" s="41"/>
      <c r="AI71" s="42"/>
      <c r="AJ71" s="42"/>
      <c r="AK71" s="42"/>
      <c r="AL71" s="42"/>
      <c r="AM71" s="65"/>
      <c r="AN71" s="65">
        <f>SUM(AL71+AA71+Y71+W71+U71+S71+Q71+O71+M71+K71+I71+G71+E71)</f>
        <v>168</v>
      </c>
      <c r="AO71" s="37">
        <v>62</v>
      </c>
      <c r="AP71" s="91"/>
      <c r="AQ71" s="82"/>
    </row>
    <row r="72" spans="1:43" ht="18" customHeight="1">
      <c r="A72" s="39"/>
      <c r="B72" s="79">
        <v>65</v>
      </c>
      <c r="C72" s="49" t="s">
        <v>235</v>
      </c>
      <c r="D72" s="41"/>
      <c r="E72" s="44"/>
      <c r="F72" s="41"/>
      <c r="G72" s="41"/>
      <c r="H72" s="41"/>
      <c r="I72" s="41"/>
      <c r="J72" s="41"/>
      <c r="K72" s="41"/>
      <c r="L72" s="41"/>
      <c r="M72" s="41"/>
      <c r="N72" s="53" t="s">
        <v>130</v>
      </c>
      <c r="O72" s="53">
        <v>93</v>
      </c>
      <c r="P72" s="20"/>
      <c r="Q72" s="20"/>
      <c r="R72" s="41"/>
      <c r="S72" s="42"/>
      <c r="T72" s="42"/>
      <c r="U72" s="42"/>
      <c r="V72" s="42" t="s">
        <v>40</v>
      </c>
      <c r="W72" s="42">
        <v>74</v>
      </c>
      <c r="X72" s="42"/>
      <c r="Y72" s="42"/>
      <c r="Z72" s="48"/>
      <c r="AA72" s="42"/>
      <c r="AB72" s="48"/>
      <c r="AC72" s="48"/>
      <c r="AD72" s="48"/>
      <c r="AE72" s="48"/>
      <c r="AF72" s="48"/>
      <c r="AG72" s="42"/>
      <c r="AH72" s="48"/>
      <c r="AI72" s="48"/>
      <c r="AJ72" s="48"/>
      <c r="AK72" s="48"/>
      <c r="AL72" s="48"/>
      <c r="AM72" s="77"/>
      <c r="AN72" s="65">
        <f>SUM(AL72+AA72+Y72+W72+U72+S72+Q72+O72+M72+K72+I72+G72+E72)</f>
        <v>167</v>
      </c>
      <c r="AO72" s="37">
        <v>65</v>
      </c>
      <c r="AP72" s="91"/>
      <c r="AQ72" s="82"/>
    </row>
    <row r="73" spans="1:43" ht="15.75" customHeight="1">
      <c r="A73" s="39"/>
      <c r="B73" s="79">
        <v>66</v>
      </c>
      <c r="C73" s="49" t="s">
        <v>152</v>
      </c>
      <c r="D73" s="41"/>
      <c r="E73" s="45"/>
      <c r="F73" s="41"/>
      <c r="G73" s="42"/>
      <c r="H73" s="41"/>
      <c r="I73" s="42"/>
      <c r="J73" s="42"/>
      <c r="K73" s="42"/>
      <c r="L73" s="42"/>
      <c r="M73" s="42"/>
      <c r="N73" s="41" t="s">
        <v>153</v>
      </c>
      <c r="O73" s="42">
        <v>78</v>
      </c>
      <c r="P73" s="21"/>
      <c r="Q73" s="22"/>
      <c r="R73" s="41"/>
      <c r="S73" s="42"/>
      <c r="T73" s="42"/>
      <c r="U73" s="42"/>
      <c r="V73" s="53" t="s">
        <v>131</v>
      </c>
      <c r="W73" s="53">
        <v>86</v>
      </c>
      <c r="X73" s="42"/>
      <c r="Y73" s="42"/>
      <c r="Z73" s="58"/>
      <c r="AA73" s="43"/>
      <c r="AB73" s="88"/>
      <c r="AC73" s="89"/>
      <c r="AD73" s="41"/>
      <c r="AE73" s="44"/>
      <c r="AF73" s="41"/>
      <c r="AG73" s="42"/>
      <c r="AH73" s="41"/>
      <c r="AI73" s="57"/>
      <c r="AJ73" s="57"/>
      <c r="AK73" s="57"/>
      <c r="AL73" s="57"/>
      <c r="AM73" s="122"/>
      <c r="AN73" s="65">
        <f>SUM(AL73+AA73+Y73+W73+U73+S73+Q73+O73+M73+K73+I73+G73+E73)</f>
        <v>164</v>
      </c>
      <c r="AO73" s="37">
        <v>66</v>
      </c>
      <c r="AP73" s="91"/>
      <c r="AQ73" s="82"/>
    </row>
    <row r="74" spans="1:43" ht="15.75" customHeight="1">
      <c r="A74" s="39"/>
      <c r="B74" s="79">
        <v>67</v>
      </c>
      <c r="C74" s="49" t="s">
        <v>166</v>
      </c>
      <c r="D74" s="41"/>
      <c r="E74" s="42"/>
      <c r="F74" s="41"/>
      <c r="G74" s="42"/>
      <c r="H74" s="41"/>
      <c r="I74" s="41"/>
      <c r="J74" s="43"/>
      <c r="K74" s="43"/>
      <c r="L74" s="41"/>
      <c r="M74" s="41"/>
      <c r="N74" s="56"/>
      <c r="O74" s="46"/>
      <c r="P74" s="20"/>
      <c r="Q74" s="20"/>
      <c r="R74" s="41"/>
      <c r="S74" s="42"/>
      <c r="T74" s="53" t="s">
        <v>131</v>
      </c>
      <c r="U74" s="53">
        <v>86</v>
      </c>
      <c r="V74" s="42"/>
      <c r="W74" s="42"/>
      <c r="X74" s="42"/>
      <c r="Y74" s="42"/>
      <c r="Z74" s="48"/>
      <c r="AA74" s="42"/>
      <c r="AB74" s="48"/>
      <c r="AC74" s="48"/>
      <c r="AD74" s="48"/>
      <c r="AE74" s="48"/>
      <c r="AF74" s="48"/>
      <c r="AG74" s="48"/>
      <c r="AH74" s="48"/>
      <c r="AI74" s="48"/>
      <c r="AJ74" s="48"/>
      <c r="AK74" s="48" t="s">
        <v>38</v>
      </c>
      <c r="AL74" s="48">
        <v>76</v>
      </c>
      <c r="AM74" s="77"/>
      <c r="AN74" s="65">
        <f>SUM(AL74+AA74+Y74+W74+U74+S74+Q74+O74+M74+K74+I74+G74+E74)</f>
        <v>162</v>
      </c>
      <c r="AO74" s="37">
        <v>67</v>
      </c>
      <c r="AP74" s="91"/>
      <c r="AQ74" s="82"/>
    </row>
    <row r="75" spans="1:43" ht="15.75" customHeight="1">
      <c r="A75" s="39"/>
      <c r="B75" s="79">
        <v>68</v>
      </c>
      <c r="C75" s="49" t="s">
        <v>146</v>
      </c>
      <c r="D75" s="41"/>
      <c r="E75" s="42"/>
      <c r="F75" s="41"/>
      <c r="G75" s="42"/>
      <c r="H75" s="104" t="s">
        <v>144</v>
      </c>
      <c r="I75" s="104">
        <v>20</v>
      </c>
      <c r="J75" s="41"/>
      <c r="K75" s="41"/>
      <c r="L75" s="41"/>
      <c r="M75" s="41"/>
      <c r="N75" s="41"/>
      <c r="O75" s="44"/>
      <c r="P75" s="53" t="s">
        <v>136</v>
      </c>
      <c r="Q75" s="53">
        <v>72</v>
      </c>
      <c r="R75" s="41"/>
      <c r="S75" s="42"/>
      <c r="T75" s="42"/>
      <c r="U75" s="42"/>
      <c r="V75" s="42" t="s">
        <v>46</v>
      </c>
      <c r="W75" s="42">
        <v>68</v>
      </c>
      <c r="X75" s="42"/>
      <c r="Y75" s="42"/>
      <c r="Z75" s="48"/>
      <c r="AA75" s="42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77"/>
      <c r="AN75" s="65">
        <f>SUM(AL75+AA75+Y75+W75+U75+S75+Q75+O75+M75+K75+I75+G75+E75)</f>
        <v>160</v>
      </c>
      <c r="AO75" s="42">
        <v>68</v>
      </c>
      <c r="AP75" s="91"/>
      <c r="AQ75" s="82"/>
    </row>
    <row r="76" spans="1:43" ht="15.75" customHeight="1">
      <c r="A76" s="39"/>
      <c r="B76" s="79">
        <v>69</v>
      </c>
      <c r="C76" s="49" t="s">
        <v>139</v>
      </c>
      <c r="D76" s="41"/>
      <c r="E76" s="42"/>
      <c r="F76" s="42"/>
      <c r="G76" s="42"/>
      <c r="H76" s="105" t="s">
        <v>140</v>
      </c>
      <c r="I76" s="105">
        <v>76</v>
      </c>
      <c r="J76" s="43"/>
      <c r="K76" s="43"/>
      <c r="L76" s="41"/>
      <c r="M76" s="41"/>
      <c r="N76" s="41"/>
      <c r="O76" s="42"/>
      <c r="P76" s="20"/>
      <c r="Q76" s="20"/>
      <c r="R76" s="43"/>
      <c r="S76" s="43"/>
      <c r="T76" s="42"/>
      <c r="U76" s="42"/>
      <c r="V76" s="42"/>
      <c r="W76" s="42"/>
      <c r="X76" s="53" t="s">
        <v>132</v>
      </c>
      <c r="Y76" s="53">
        <v>82</v>
      </c>
      <c r="Z76" s="41"/>
      <c r="AA76" s="44"/>
      <c r="AB76" s="42"/>
      <c r="AC76" s="42"/>
      <c r="AD76" s="42"/>
      <c r="AE76" s="42"/>
      <c r="AF76" s="41"/>
      <c r="AG76" s="42"/>
      <c r="AH76" s="42"/>
      <c r="AI76" s="42"/>
      <c r="AJ76" s="42"/>
      <c r="AK76" s="42"/>
      <c r="AL76" s="42"/>
      <c r="AM76" s="65"/>
      <c r="AN76" s="65">
        <f>SUM(AL76+AA76+Y76+W76+U76+S76+Q76+O76+M76+K76+I76+G76+E76)</f>
        <v>158</v>
      </c>
      <c r="AO76" s="37">
        <v>69</v>
      </c>
      <c r="AP76" s="91"/>
      <c r="AQ76" s="82"/>
    </row>
    <row r="77" spans="1:43" ht="15.75" customHeight="1">
      <c r="A77" s="39"/>
      <c r="B77" s="79">
        <v>70</v>
      </c>
      <c r="C77" s="49" t="s">
        <v>260</v>
      </c>
      <c r="D77" s="41"/>
      <c r="E77" s="42"/>
      <c r="F77" s="43"/>
      <c r="G77" s="42"/>
      <c r="H77" s="41"/>
      <c r="I77" s="41"/>
      <c r="J77" s="41"/>
      <c r="K77" s="41"/>
      <c r="L77" s="41"/>
      <c r="M77" s="41"/>
      <c r="N77" s="41"/>
      <c r="O77" s="42"/>
      <c r="P77" s="20"/>
      <c r="Q77" s="20"/>
      <c r="R77" s="43"/>
      <c r="S77" s="43"/>
      <c r="T77" s="42"/>
      <c r="U77" s="42"/>
      <c r="V77" s="42"/>
      <c r="W77" s="42"/>
      <c r="X77" s="53" t="s">
        <v>131</v>
      </c>
      <c r="Y77" s="53">
        <v>86</v>
      </c>
      <c r="Z77" s="41" t="s">
        <v>42</v>
      </c>
      <c r="AA77" s="45">
        <v>72</v>
      </c>
      <c r="AB77" s="20"/>
      <c r="AC77" s="20"/>
      <c r="AD77" s="20"/>
      <c r="AE77" s="20"/>
      <c r="AF77" s="21"/>
      <c r="AG77" s="20"/>
      <c r="AH77" s="20"/>
      <c r="AI77" s="20"/>
      <c r="AJ77" s="20"/>
      <c r="AK77" s="20"/>
      <c r="AL77" s="20"/>
      <c r="AM77" s="99"/>
      <c r="AN77" s="65">
        <f>SUM(AL77+AA77+Y77+W77+U77+S77+Q77+O77+M77+K77+I77+G77+E77)</f>
        <v>158</v>
      </c>
      <c r="AO77" s="37">
        <v>69</v>
      </c>
      <c r="AP77" s="91"/>
      <c r="AQ77" s="82"/>
    </row>
    <row r="78" spans="1:43" ht="15.75" customHeight="1">
      <c r="A78" s="39"/>
      <c r="B78" s="79">
        <v>71</v>
      </c>
      <c r="C78" s="49" t="s">
        <v>233</v>
      </c>
      <c r="D78" s="41"/>
      <c r="E78" s="42"/>
      <c r="F78" s="41"/>
      <c r="G78" s="42"/>
      <c r="H78" s="41"/>
      <c r="I78" s="41"/>
      <c r="J78" s="43"/>
      <c r="K78" s="43"/>
      <c r="L78" s="41"/>
      <c r="M78" s="41"/>
      <c r="N78" s="41"/>
      <c r="O78" s="44"/>
      <c r="P78" s="20" t="s">
        <v>40</v>
      </c>
      <c r="Q78" s="20">
        <v>70</v>
      </c>
      <c r="R78" s="41"/>
      <c r="S78" s="42"/>
      <c r="T78" s="42"/>
      <c r="U78" s="42"/>
      <c r="V78" s="42"/>
      <c r="W78" s="42"/>
      <c r="X78" s="53" t="s">
        <v>131</v>
      </c>
      <c r="Y78" s="53">
        <v>86</v>
      </c>
      <c r="Z78" s="48"/>
      <c r="AA78" s="42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77"/>
      <c r="AN78" s="65">
        <f>SUM(AL78+AA78+Y78+W78+U78+S78+Q78+O78+M78+K78+I78+G78+E78)</f>
        <v>156</v>
      </c>
      <c r="AO78" s="37">
        <v>71</v>
      </c>
      <c r="AP78" s="91"/>
      <c r="AQ78" s="82"/>
    </row>
    <row r="79" spans="1:43" ht="19.5" customHeight="1">
      <c r="A79" s="39"/>
      <c r="B79" s="79">
        <v>72</v>
      </c>
      <c r="C79" s="49" t="s">
        <v>238</v>
      </c>
      <c r="D79" s="41"/>
      <c r="E79" s="42"/>
      <c r="F79" s="41"/>
      <c r="G79" s="42"/>
      <c r="H79" s="41"/>
      <c r="I79" s="41"/>
      <c r="J79" s="43"/>
      <c r="K79" s="43"/>
      <c r="L79" s="41"/>
      <c r="M79" s="41"/>
      <c r="N79" s="96" t="s">
        <v>134</v>
      </c>
      <c r="O79" s="96">
        <v>78</v>
      </c>
      <c r="P79" s="20"/>
      <c r="Q79" s="20"/>
      <c r="R79" s="53" t="s">
        <v>134</v>
      </c>
      <c r="S79" s="53">
        <v>78</v>
      </c>
      <c r="T79" s="42"/>
      <c r="U79" s="42"/>
      <c r="V79" s="42"/>
      <c r="W79" s="42"/>
      <c r="X79" s="42"/>
      <c r="Y79" s="42"/>
      <c r="Z79" s="48"/>
      <c r="AA79" s="42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77"/>
      <c r="AN79" s="65">
        <f>SUM(AL79+AA79+Y79+W79+U79+S79+Q79+O79+M79+K79+I79+G79+E79)</f>
        <v>156</v>
      </c>
      <c r="AO79" s="37">
        <v>71</v>
      </c>
      <c r="AP79" s="91"/>
      <c r="AQ79" s="82"/>
    </row>
    <row r="80" spans="1:43" ht="15.75" customHeight="1">
      <c r="A80" s="39"/>
      <c r="B80" s="79">
        <v>73</v>
      </c>
      <c r="C80" s="49" t="s">
        <v>87</v>
      </c>
      <c r="D80" s="41"/>
      <c r="E80" s="42"/>
      <c r="F80" s="42" t="s">
        <v>40</v>
      </c>
      <c r="G80" s="42">
        <v>74</v>
      </c>
      <c r="H80" s="41"/>
      <c r="I80" s="41"/>
      <c r="J80" s="41"/>
      <c r="K80" s="41"/>
      <c r="L80" s="41"/>
      <c r="M80" s="41"/>
      <c r="N80" s="41"/>
      <c r="O80" s="42"/>
      <c r="P80" s="20"/>
      <c r="Q80" s="20"/>
      <c r="R80" s="43"/>
      <c r="S80" s="43"/>
      <c r="T80" s="42"/>
      <c r="U80" s="42"/>
      <c r="V80" s="42"/>
      <c r="W80" s="42"/>
      <c r="X80" s="53" t="s">
        <v>134</v>
      </c>
      <c r="Y80" s="53">
        <v>78</v>
      </c>
      <c r="Z80" s="41"/>
      <c r="AA80" s="44"/>
      <c r="AB80" s="42"/>
      <c r="AC80" s="42"/>
      <c r="AD80" s="42"/>
      <c r="AE80" s="42"/>
      <c r="AF80" s="41"/>
      <c r="AG80" s="42"/>
      <c r="AH80" s="42"/>
      <c r="AI80" s="42"/>
      <c r="AJ80" s="42"/>
      <c r="AK80" s="42"/>
      <c r="AL80" s="42"/>
      <c r="AM80" s="65"/>
      <c r="AN80" s="65">
        <f>SUM(AL80+AA80+Y80+W80+U80+S80+Q80+O80+M80+K80+I80+G80+E80)</f>
        <v>152</v>
      </c>
      <c r="AO80" s="37">
        <v>73</v>
      </c>
      <c r="AP80" s="91"/>
      <c r="AQ80" s="82"/>
    </row>
    <row r="81" spans="1:43" ht="14.25" customHeight="1">
      <c r="A81" s="39"/>
      <c r="B81" s="79">
        <v>74</v>
      </c>
      <c r="C81" s="49" t="s">
        <v>222</v>
      </c>
      <c r="D81" s="41"/>
      <c r="E81" s="42"/>
      <c r="F81" s="41"/>
      <c r="G81" s="42"/>
      <c r="H81" s="41"/>
      <c r="I81" s="41"/>
      <c r="J81" s="43"/>
      <c r="K81" s="43"/>
      <c r="L81" s="41"/>
      <c r="M81" s="41"/>
      <c r="N81" s="41"/>
      <c r="O81" s="44"/>
      <c r="P81" s="20"/>
      <c r="Q81" s="20"/>
      <c r="R81" s="42" t="s">
        <v>36</v>
      </c>
      <c r="S81" s="42">
        <v>78</v>
      </c>
      <c r="T81" s="111" t="s">
        <v>36</v>
      </c>
      <c r="U81" s="111">
        <v>74</v>
      </c>
      <c r="V81" s="42"/>
      <c r="W81" s="42"/>
      <c r="X81" s="42"/>
      <c r="Y81" s="42"/>
      <c r="Z81" s="48"/>
      <c r="AA81" s="42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77"/>
      <c r="AN81" s="65">
        <f>SUM(AL81+AA81+Y81+W81+U81+S81+Q81+O81+M81+K81+I81+G81+E81)</f>
        <v>152</v>
      </c>
      <c r="AO81" s="37">
        <v>73</v>
      </c>
      <c r="AP81" s="91"/>
      <c r="AQ81" s="82"/>
    </row>
    <row r="82" spans="1:43" ht="15" customHeight="1">
      <c r="A82" s="39"/>
      <c r="B82" s="79">
        <v>75</v>
      </c>
      <c r="C82" s="49" t="s">
        <v>114</v>
      </c>
      <c r="D82" s="41"/>
      <c r="E82" s="42"/>
      <c r="F82" s="41"/>
      <c r="G82" s="42"/>
      <c r="H82" s="41"/>
      <c r="I82" s="41"/>
      <c r="J82" s="41"/>
      <c r="K82" s="41"/>
      <c r="L82" s="41" t="s">
        <v>46</v>
      </c>
      <c r="M82" s="41">
        <v>68</v>
      </c>
      <c r="N82" s="41"/>
      <c r="O82" s="44"/>
      <c r="P82" s="53" t="s">
        <v>132</v>
      </c>
      <c r="Q82" s="53">
        <v>82</v>
      </c>
      <c r="R82" s="41"/>
      <c r="S82" s="42"/>
      <c r="T82" s="42"/>
      <c r="U82" s="42"/>
      <c r="V82" s="42"/>
      <c r="W82" s="42"/>
      <c r="X82" s="42"/>
      <c r="Y82" s="42"/>
      <c r="Z82" s="48"/>
      <c r="AA82" s="42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77"/>
      <c r="AN82" s="65">
        <f>SUM(AL82+AA82+Y82+W82+U82+S82+Q82+O82+M82+K82+I82+G82+E82)</f>
        <v>150</v>
      </c>
      <c r="AO82" s="37">
        <v>75</v>
      </c>
      <c r="AP82" s="91"/>
      <c r="AQ82" s="82"/>
    </row>
    <row r="83" spans="1:43" ht="15" customHeight="1">
      <c r="A83" s="39"/>
      <c r="B83" s="79">
        <v>76</v>
      </c>
      <c r="C83" s="63" t="s">
        <v>57</v>
      </c>
      <c r="D83" s="53" t="s">
        <v>134</v>
      </c>
      <c r="E83" s="53">
        <v>78</v>
      </c>
      <c r="F83" s="41" t="s">
        <v>46</v>
      </c>
      <c r="G83" s="42">
        <v>68</v>
      </c>
      <c r="H83" s="41"/>
      <c r="I83" s="41"/>
      <c r="J83" s="43"/>
      <c r="K83" s="43"/>
      <c r="L83" s="41"/>
      <c r="M83" s="41"/>
      <c r="N83" s="41"/>
      <c r="O83" s="44"/>
      <c r="P83" s="21"/>
      <c r="Q83" s="20"/>
      <c r="R83" s="41"/>
      <c r="S83" s="42"/>
      <c r="T83" s="42"/>
      <c r="U83" s="42"/>
      <c r="V83" s="43"/>
      <c r="W83" s="43"/>
      <c r="X83" s="42"/>
      <c r="Y83" s="42"/>
      <c r="Z83" s="48"/>
      <c r="AA83" s="42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77"/>
      <c r="AN83" s="65">
        <f>SUM(AL83+AA83+Y83+W83+U83+S83+Q83+O83+M83+K83+I83+G83+E83)</f>
        <v>146</v>
      </c>
      <c r="AO83" s="42">
        <v>76</v>
      </c>
      <c r="AP83" s="91"/>
      <c r="AQ83" s="82"/>
    </row>
    <row r="84" spans="1:43" ht="15" customHeight="1">
      <c r="A84" s="39"/>
      <c r="B84" s="79">
        <v>77</v>
      </c>
      <c r="C84" s="49" t="s">
        <v>96</v>
      </c>
      <c r="D84" s="41"/>
      <c r="E84" s="45"/>
      <c r="F84" s="41" t="s">
        <v>46</v>
      </c>
      <c r="G84" s="42">
        <v>68</v>
      </c>
      <c r="H84" s="41"/>
      <c r="I84" s="42"/>
      <c r="J84" s="42"/>
      <c r="K84" s="42"/>
      <c r="L84" s="42" t="s">
        <v>38</v>
      </c>
      <c r="M84" s="42">
        <v>76</v>
      </c>
      <c r="N84" s="41"/>
      <c r="O84" s="45"/>
      <c r="P84" s="21"/>
      <c r="Q84" s="22"/>
      <c r="R84" s="41"/>
      <c r="S84" s="42"/>
      <c r="T84" s="42"/>
      <c r="U84" s="42"/>
      <c r="V84" s="42"/>
      <c r="W84" s="42"/>
      <c r="X84" s="42"/>
      <c r="Y84" s="42"/>
      <c r="Z84" s="48"/>
      <c r="AA84" s="42"/>
      <c r="AB84" s="88"/>
      <c r="AC84" s="89"/>
      <c r="AD84" s="42"/>
      <c r="AE84" s="42"/>
      <c r="AF84" s="41"/>
      <c r="AG84" s="42"/>
      <c r="AH84" s="41"/>
      <c r="AI84" s="42"/>
      <c r="AJ84" s="42"/>
      <c r="AK84" s="42"/>
      <c r="AL84" s="42"/>
      <c r="AM84" s="65"/>
      <c r="AN84" s="65">
        <f>SUM(AL84+AA84+Y84+W84+U84+S84+Q84+O84+M84+K84+I84+G84+E84)</f>
        <v>144</v>
      </c>
      <c r="AO84" s="37">
        <v>77</v>
      </c>
      <c r="AP84" s="91"/>
      <c r="AQ84" s="82"/>
    </row>
    <row r="85" spans="1:43" ht="15.75" customHeight="1">
      <c r="A85" s="39"/>
      <c r="B85" s="79">
        <v>78</v>
      </c>
      <c r="C85" s="49" t="s">
        <v>218</v>
      </c>
      <c r="D85" s="41"/>
      <c r="E85" s="42"/>
      <c r="F85" s="41"/>
      <c r="G85" s="42"/>
      <c r="H85" s="41"/>
      <c r="I85" s="41"/>
      <c r="J85" s="43"/>
      <c r="K85" s="43"/>
      <c r="L85" s="41"/>
      <c r="M85" s="41"/>
      <c r="N85" s="41"/>
      <c r="O85" s="44"/>
      <c r="P85" s="20"/>
      <c r="Q85" s="20"/>
      <c r="R85" s="41"/>
      <c r="S85" s="42"/>
      <c r="T85" s="42" t="s">
        <v>44</v>
      </c>
      <c r="U85" s="42">
        <v>66</v>
      </c>
      <c r="V85" s="42" t="s">
        <v>36</v>
      </c>
      <c r="W85" s="42">
        <v>78</v>
      </c>
      <c r="X85" s="42"/>
      <c r="Y85" s="42"/>
      <c r="Z85" s="48"/>
      <c r="AA85" s="42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77"/>
      <c r="AN85" s="65">
        <f>SUM(AL85+AA85+Y85+W85+U85+S85+Q85+O85+M85+K85+I85+G85+E85)</f>
        <v>144</v>
      </c>
      <c r="AO85" s="37">
        <v>77</v>
      </c>
      <c r="AP85" s="91"/>
      <c r="AQ85" s="82"/>
    </row>
    <row r="86" spans="1:43" ht="15.75" customHeight="1">
      <c r="A86" s="39"/>
      <c r="B86" s="79">
        <v>79</v>
      </c>
      <c r="C86" s="49" t="s">
        <v>112</v>
      </c>
      <c r="D86" s="41"/>
      <c r="E86" s="45"/>
      <c r="F86" s="41" t="s">
        <v>44</v>
      </c>
      <c r="G86" s="42">
        <v>70</v>
      </c>
      <c r="H86" s="41"/>
      <c r="I86" s="42"/>
      <c r="J86" s="42"/>
      <c r="K86" s="42"/>
      <c r="L86" s="42" t="s">
        <v>42</v>
      </c>
      <c r="M86" s="42">
        <v>72</v>
      </c>
      <c r="N86" s="41"/>
      <c r="O86" s="45"/>
      <c r="P86" s="21"/>
      <c r="Q86" s="22"/>
      <c r="R86" s="41"/>
      <c r="S86" s="42"/>
      <c r="T86" s="42"/>
      <c r="U86" s="42"/>
      <c r="V86" s="42"/>
      <c r="W86" s="42"/>
      <c r="X86" s="42"/>
      <c r="Y86" s="42"/>
      <c r="Z86" s="48"/>
      <c r="AA86" s="42"/>
      <c r="AB86" s="48"/>
      <c r="AC86" s="48"/>
      <c r="AD86" s="48"/>
      <c r="AE86" s="48"/>
      <c r="AF86" s="48"/>
      <c r="AG86" s="42"/>
      <c r="AH86" s="48"/>
      <c r="AI86" s="48"/>
      <c r="AJ86" s="48"/>
      <c r="AK86" s="48"/>
      <c r="AL86" s="48"/>
      <c r="AM86" s="77"/>
      <c r="AN86" s="65">
        <f>SUM(AL86+AA86+Y86+W86+U86+S86+Q86+O86+M86+K86+I86+G86+E86)</f>
        <v>142</v>
      </c>
      <c r="AO86" s="37">
        <v>79</v>
      </c>
      <c r="AP86" s="91"/>
      <c r="AQ86" s="82"/>
    </row>
    <row r="87" spans="1:43" ht="15.75" customHeight="1">
      <c r="A87" s="39"/>
      <c r="B87" s="79">
        <v>80</v>
      </c>
      <c r="C87" s="49" t="s">
        <v>151</v>
      </c>
      <c r="D87" s="41"/>
      <c r="E87" s="42"/>
      <c r="F87" s="41"/>
      <c r="G87" s="42"/>
      <c r="H87" s="41"/>
      <c r="I87" s="41"/>
      <c r="J87" s="41"/>
      <c r="K87" s="41"/>
      <c r="L87" s="41"/>
      <c r="M87" s="41"/>
      <c r="N87" s="41" t="s">
        <v>42</v>
      </c>
      <c r="O87" s="42">
        <v>72</v>
      </c>
      <c r="P87" s="20"/>
      <c r="Q87" s="20"/>
      <c r="R87" s="41"/>
      <c r="S87" s="42"/>
      <c r="T87" s="42"/>
      <c r="U87" s="42"/>
      <c r="V87" s="42" t="s">
        <v>44</v>
      </c>
      <c r="W87" s="42">
        <v>70</v>
      </c>
      <c r="X87" s="42"/>
      <c r="Y87" s="42"/>
      <c r="Z87" s="48"/>
      <c r="AA87" s="42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77"/>
      <c r="AN87" s="65">
        <f>SUM(AL87+AA87+Y87+W87+U87+S87+Q87+O87+M87+K87+I87+G87+E87)</f>
        <v>142</v>
      </c>
      <c r="AO87" s="37">
        <v>79</v>
      </c>
      <c r="AP87" s="91"/>
      <c r="AQ87" s="82"/>
    </row>
    <row r="88" spans="1:43" ht="15.75" customHeight="1">
      <c r="A88" s="39"/>
      <c r="B88" s="79">
        <v>81</v>
      </c>
      <c r="C88" s="63" t="s">
        <v>62</v>
      </c>
      <c r="D88" s="37" t="s">
        <v>46</v>
      </c>
      <c r="E88" s="37">
        <v>64</v>
      </c>
      <c r="F88" s="51"/>
      <c r="G88" s="51"/>
      <c r="H88" s="51"/>
      <c r="I88" s="51"/>
      <c r="J88" s="51"/>
      <c r="K88" s="51"/>
      <c r="L88" s="51"/>
      <c r="M88" s="51"/>
      <c r="N88" s="51" t="s">
        <v>38</v>
      </c>
      <c r="O88" s="51">
        <v>76</v>
      </c>
      <c r="P88" s="19"/>
      <c r="Q88" s="19"/>
      <c r="R88" s="51"/>
      <c r="S88" s="51"/>
      <c r="T88" s="51"/>
      <c r="U88" s="51"/>
      <c r="V88" s="51"/>
      <c r="W88" s="51"/>
      <c r="X88" s="55"/>
      <c r="Y88" s="55"/>
      <c r="Z88" s="51"/>
      <c r="AA88" s="51"/>
      <c r="AB88" s="51"/>
      <c r="AC88" s="51"/>
      <c r="AD88" s="51"/>
      <c r="AE88" s="51"/>
      <c r="AF88" s="51"/>
      <c r="AG88" s="51"/>
      <c r="AH88" s="51"/>
      <c r="AI88" s="87"/>
      <c r="AJ88" s="87"/>
      <c r="AK88" s="87"/>
      <c r="AL88" s="87"/>
      <c r="AM88" s="125"/>
      <c r="AN88" s="65">
        <f>SUM(AL88+AA88+Y88+W88+U88+S88+Q88+O88+M88+K88+I88+G88+E88)</f>
        <v>140</v>
      </c>
      <c r="AO88" s="37">
        <v>81</v>
      </c>
      <c r="AP88" s="91"/>
      <c r="AQ88" s="82"/>
    </row>
    <row r="89" spans="1:43" ht="15.75" customHeight="1">
      <c r="A89" s="39"/>
      <c r="B89" s="79">
        <v>82</v>
      </c>
      <c r="C89" s="49" t="s">
        <v>148</v>
      </c>
      <c r="D89" s="41"/>
      <c r="E89" s="42"/>
      <c r="F89" s="43"/>
      <c r="G89" s="43"/>
      <c r="H89" s="41"/>
      <c r="I89" s="41"/>
      <c r="J89" s="41"/>
      <c r="K89" s="41"/>
      <c r="L89" s="41"/>
      <c r="M89" s="41"/>
      <c r="N89" s="41" t="s">
        <v>38</v>
      </c>
      <c r="O89" s="42">
        <v>76</v>
      </c>
      <c r="P89" s="20"/>
      <c r="Q89" s="20"/>
      <c r="R89" s="43"/>
      <c r="S89" s="43"/>
      <c r="T89" s="42"/>
      <c r="U89" s="42"/>
      <c r="V89" s="42" t="s">
        <v>51</v>
      </c>
      <c r="W89" s="42">
        <v>62</v>
      </c>
      <c r="X89" s="42"/>
      <c r="Y89" s="42"/>
      <c r="Z89" s="41"/>
      <c r="AA89" s="44"/>
      <c r="AB89" s="42"/>
      <c r="AC89" s="42"/>
      <c r="AD89" s="42"/>
      <c r="AE89" s="42"/>
      <c r="AF89" s="41"/>
      <c r="AG89" s="42"/>
      <c r="AH89" s="42"/>
      <c r="AI89" s="42"/>
      <c r="AJ89" s="42"/>
      <c r="AK89" s="42"/>
      <c r="AL89" s="42"/>
      <c r="AM89" s="65"/>
      <c r="AN89" s="65">
        <f>SUM(AL89+AA89+Y89+W89+U89+S89+Q89+O89+M89+K89+I89+G89+E89)</f>
        <v>138</v>
      </c>
      <c r="AO89" s="42">
        <v>82</v>
      </c>
      <c r="AP89" s="91"/>
      <c r="AQ89" s="82"/>
    </row>
    <row r="90" spans="1:43" ht="15.75" customHeight="1">
      <c r="A90" s="39"/>
      <c r="B90" s="79">
        <v>83</v>
      </c>
      <c r="C90" s="49" t="s">
        <v>156</v>
      </c>
      <c r="D90" s="41"/>
      <c r="E90" s="42"/>
      <c r="F90" s="43"/>
      <c r="G90" s="42"/>
      <c r="H90" s="43"/>
      <c r="I90" s="43"/>
      <c r="J90" s="41"/>
      <c r="K90" s="41"/>
      <c r="L90" s="41"/>
      <c r="M90" s="41"/>
      <c r="N90" s="41" t="s">
        <v>46</v>
      </c>
      <c r="O90" s="42">
        <v>68</v>
      </c>
      <c r="P90" s="20"/>
      <c r="Q90" s="20"/>
      <c r="R90" s="42" t="s">
        <v>44</v>
      </c>
      <c r="S90" s="42">
        <v>70</v>
      </c>
      <c r="T90" s="42"/>
      <c r="U90" s="42"/>
      <c r="V90" s="42"/>
      <c r="W90" s="42"/>
      <c r="X90" s="42"/>
      <c r="Y90" s="42"/>
      <c r="Z90" s="41"/>
      <c r="AA90" s="44"/>
      <c r="AB90" s="42"/>
      <c r="AC90" s="42"/>
      <c r="AD90" s="42"/>
      <c r="AE90" s="42"/>
      <c r="AF90" s="41"/>
      <c r="AG90" s="42"/>
      <c r="AH90" s="42"/>
      <c r="AI90" s="42"/>
      <c r="AJ90" s="42"/>
      <c r="AK90" s="42"/>
      <c r="AL90" s="42"/>
      <c r="AM90" s="65"/>
      <c r="AN90" s="65">
        <f>SUM(AL90+AA90+Y90+W90+U90+S90+Q90+O90+M90+K90+I90+G90+E90)</f>
        <v>138</v>
      </c>
      <c r="AO90" s="37">
        <v>82</v>
      </c>
      <c r="AP90" s="91"/>
      <c r="AQ90" s="82"/>
    </row>
    <row r="91" spans="1:43" ht="15.75" customHeight="1">
      <c r="A91" s="39"/>
      <c r="B91" s="79">
        <v>84</v>
      </c>
      <c r="C91" s="63" t="s">
        <v>120</v>
      </c>
      <c r="D91" s="41" t="s">
        <v>47</v>
      </c>
      <c r="E91" s="41">
        <v>62</v>
      </c>
      <c r="F91" s="41"/>
      <c r="G91" s="41"/>
      <c r="H91" s="54"/>
      <c r="I91" s="42"/>
      <c r="J91" s="42"/>
      <c r="K91" s="42"/>
      <c r="L91" s="42" t="s">
        <v>42</v>
      </c>
      <c r="M91" s="42">
        <v>72</v>
      </c>
      <c r="N91" s="41"/>
      <c r="O91" s="45"/>
      <c r="P91" s="21"/>
      <c r="Q91" s="22"/>
      <c r="R91" s="41"/>
      <c r="S91" s="42"/>
      <c r="T91" s="42"/>
      <c r="U91" s="42"/>
      <c r="V91" s="42"/>
      <c r="W91" s="42"/>
      <c r="X91" s="42"/>
      <c r="Y91" s="42"/>
      <c r="Z91" s="41"/>
      <c r="AA91" s="42"/>
      <c r="AB91" s="42"/>
      <c r="AC91" s="42"/>
      <c r="AD91" s="42"/>
      <c r="AE91" s="42"/>
      <c r="AF91" s="41"/>
      <c r="AG91" s="42"/>
      <c r="AH91" s="42"/>
      <c r="AI91" s="42"/>
      <c r="AJ91" s="42"/>
      <c r="AK91" s="42"/>
      <c r="AL91" s="42"/>
      <c r="AM91" s="65"/>
      <c r="AN91" s="65">
        <f>SUM(AL91+AA91+Y91+W91+U91+S91+Q91+O91+M91+K91+I91+G91+E91)</f>
        <v>134</v>
      </c>
      <c r="AO91" s="37">
        <v>84</v>
      </c>
      <c r="AP91" s="91"/>
      <c r="AQ91" s="82"/>
    </row>
    <row r="92" spans="1:43" ht="15.75" customHeight="1">
      <c r="A92" s="39"/>
      <c r="B92" s="79">
        <v>85</v>
      </c>
      <c r="C92" s="49" t="s">
        <v>230</v>
      </c>
      <c r="D92" s="41"/>
      <c r="E92" s="42"/>
      <c r="F92" s="41"/>
      <c r="G92" s="42"/>
      <c r="H92" s="41"/>
      <c r="I92" s="41"/>
      <c r="J92" s="43"/>
      <c r="K92" s="43"/>
      <c r="L92" s="41"/>
      <c r="M92" s="41"/>
      <c r="N92" s="41"/>
      <c r="O92" s="44"/>
      <c r="P92" s="20"/>
      <c r="Q92" s="20"/>
      <c r="R92" s="41" t="s">
        <v>40</v>
      </c>
      <c r="S92" s="42">
        <v>74</v>
      </c>
      <c r="T92" s="42" t="s">
        <v>51</v>
      </c>
      <c r="U92" s="42">
        <v>58</v>
      </c>
      <c r="V92" s="42"/>
      <c r="W92" s="42"/>
      <c r="X92" s="42"/>
      <c r="Y92" s="42"/>
      <c r="Z92" s="48"/>
      <c r="AA92" s="42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77"/>
      <c r="AN92" s="65">
        <f>SUM(AL92+AA92+Y92+W92+U92+S92+Q92+O92+M92+K92+I92+G92+E92)</f>
        <v>132</v>
      </c>
      <c r="AO92" s="37">
        <v>85</v>
      </c>
      <c r="AP92" s="91"/>
      <c r="AQ92" s="82"/>
    </row>
    <row r="93" spans="1:43" ht="15.75" customHeight="1">
      <c r="A93" s="39"/>
      <c r="B93" s="79">
        <v>86</v>
      </c>
      <c r="C93" s="63" t="s">
        <v>48</v>
      </c>
      <c r="D93" s="38" t="s">
        <v>49</v>
      </c>
      <c r="E93" s="38">
        <v>60</v>
      </c>
      <c r="F93" s="38"/>
      <c r="G93" s="38"/>
      <c r="H93" s="37"/>
      <c r="I93" s="37"/>
      <c r="J93" s="43"/>
      <c r="K93" s="43"/>
      <c r="L93" s="41" t="s">
        <v>44</v>
      </c>
      <c r="M93" s="41">
        <v>70</v>
      </c>
      <c r="N93" s="41"/>
      <c r="O93" s="45"/>
      <c r="P93" s="21"/>
      <c r="Q93" s="20"/>
      <c r="R93" s="41"/>
      <c r="S93" s="42"/>
      <c r="T93" s="42"/>
      <c r="U93" s="42"/>
      <c r="V93" s="42"/>
      <c r="W93" s="42"/>
      <c r="X93" s="42"/>
      <c r="Y93" s="42"/>
      <c r="Z93" s="43"/>
      <c r="AA93" s="42"/>
      <c r="AB93" s="45"/>
      <c r="AC93" s="42"/>
      <c r="AD93" s="45"/>
      <c r="AE93" s="42"/>
      <c r="AF93" s="41"/>
      <c r="AG93" s="42"/>
      <c r="AH93" s="45"/>
      <c r="AI93" s="45"/>
      <c r="AJ93" s="45"/>
      <c r="AK93" s="45"/>
      <c r="AL93" s="45"/>
      <c r="AM93" s="119"/>
      <c r="AN93" s="65">
        <f>SUM(AL93+AA93+Y93+W93+U93+S93+Q93+O93+M93+K93+I93+G93+E93)</f>
        <v>130</v>
      </c>
      <c r="AO93" s="37">
        <v>86</v>
      </c>
      <c r="AP93" s="91"/>
      <c r="AQ93" s="82"/>
    </row>
    <row r="94" spans="1:43" ht="15.75" customHeight="1">
      <c r="A94" s="39"/>
      <c r="B94" s="79">
        <v>87</v>
      </c>
      <c r="C94" s="62" t="s">
        <v>77</v>
      </c>
      <c r="D94" s="41" t="s">
        <v>49</v>
      </c>
      <c r="E94" s="42">
        <v>60</v>
      </c>
      <c r="F94" s="41"/>
      <c r="G94" s="41"/>
      <c r="H94" s="41"/>
      <c r="I94" s="41"/>
      <c r="J94" s="41"/>
      <c r="K94" s="41"/>
      <c r="L94" s="41"/>
      <c r="M94" s="41"/>
      <c r="N94" s="43"/>
      <c r="O94" s="42"/>
      <c r="P94" s="21"/>
      <c r="Q94" s="20"/>
      <c r="R94" s="41"/>
      <c r="S94" s="41"/>
      <c r="T94" s="41"/>
      <c r="U94" s="41"/>
      <c r="V94" s="41"/>
      <c r="W94" s="41"/>
      <c r="X94" s="41"/>
      <c r="Y94" s="41"/>
      <c r="Z94" s="41" t="s">
        <v>44</v>
      </c>
      <c r="AA94" s="42">
        <v>70</v>
      </c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126"/>
      <c r="AN94" s="65">
        <f>SUM(AL94+AA94+Y94+W94+U94+S94+Q94+O94+M94+K94+I94+G94+E94)</f>
        <v>130</v>
      </c>
      <c r="AO94" s="42">
        <v>86</v>
      </c>
      <c r="AP94" s="91"/>
      <c r="AQ94" s="82"/>
    </row>
    <row r="95" spans="1:43" ht="15.75" customHeight="1">
      <c r="A95" s="39"/>
      <c r="B95" s="79">
        <v>88</v>
      </c>
      <c r="C95" s="49" t="s">
        <v>115</v>
      </c>
      <c r="D95" s="41"/>
      <c r="E95" s="44"/>
      <c r="F95" s="41"/>
      <c r="G95" s="41"/>
      <c r="H95" s="41"/>
      <c r="I95" s="41"/>
      <c r="J95" s="41"/>
      <c r="K95" s="41"/>
      <c r="L95" s="41" t="s">
        <v>47</v>
      </c>
      <c r="M95" s="41">
        <v>66</v>
      </c>
      <c r="N95" s="41"/>
      <c r="O95" s="42"/>
      <c r="P95" s="20"/>
      <c r="Q95" s="20"/>
      <c r="R95" s="41"/>
      <c r="S95" s="42"/>
      <c r="T95" s="42" t="s">
        <v>46</v>
      </c>
      <c r="U95" s="42">
        <v>64</v>
      </c>
      <c r="V95" s="42"/>
      <c r="W95" s="42"/>
      <c r="X95" s="42"/>
      <c r="Y95" s="42"/>
      <c r="Z95" s="48"/>
      <c r="AA95" s="42"/>
      <c r="AB95" s="48"/>
      <c r="AC95" s="48"/>
      <c r="AD95" s="48"/>
      <c r="AE95" s="48"/>
      <c r="AF95" s="48"/>
      <c r="AG95" s="42"/>
      <c r="AH95" s="48"/>
      <c r="AI95" s="48"/>
      <c r="AJ95" s="48"/>
      <c r="AK95" s="48"/>
      <c r="AL95" s="48"/>
      <c r="AM95" s="77"/>
      <c r="AN95" s="65">
        <f>SUM(AL95+AA95+Y95+W95+U95+S95+Q95+O95+M95+K95+I95+G95+E95)</f>
        <v>130</v>
      </c>
      <c r="AO95" s="37">
        <v>86</v>
      </c>
      <c r="AP95" s="91"/>
      <c r="AQ95" s="82"/>
    </row>
    <row r="96" spans="1:43" ht="15.75" customHeight="1">
      <c r="A96" s="39"/>
      <c r="B96" s="79">
        <v>89</v>
      </c>
      <c r="C96" s="49" t="s">
        <v>224</v>
      </c>
      <c r="D96" s="41"/>
      <c r="E96" s="42"/>
      <c r="F96" s="41"/>
      <c r="G96" s="42"/>
      <c r="H96" s="41"/>
      <c r="I96" s="41"/>
      <c r="J96" s="43"/>
      <c r="K96" s="43"/>
      <c r="L96" s="41"/>
      <c r="M96" s="41"/>
      <c r="N96" s="41"/>
      <c r="O96" s="44"/>
      <c r="P96" s="20"/>
      <c r="Q96" s="20"/>
      <c r="R96" s="41" t="s">
        <v>46</v>
      </c>
      <c r="S96" s="42">
        <v>68</v>
      </c>
      <c r="T96" s="42"/>
      <c r="U96" s="42"/>
      <c r="V96" s="42" t="s">
        <v>51</v>
      </c>
      <c r="W96" s="42">
        <v>62</v>
      </c>
      <c r="X96" s="42"/>
      <c r="Y96" s="42"/>
      <c r="Z96" s="48"/>
      <c r="AA96" s="42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7"/>
      <c r="AM96" s="127"/>
      <c r="AN96" s="65">
        <f>SUM(AL96+AA96+Y96+W96+U96+S96+Q96+O96+M96+K96+I96+G96+E96)</f>
        <v>130</v>
      </c>
      <c r="AO96" s="37">
        <v>86</v>
      </c>
      <c r="AP96" s="91"/>
      <c r="AQ96" s="82"/>
    </row>
    <row r="97" spans="1:43" ht="15.75" customHeight="1">
      <c r="A97" s="39"/>
      <c r="B97" s="79">
        <v>90</v>
      </c>
      <c r="C97" s="49" t="s">
        <v>127</v>
      </c>
      <c r="D97" s="41"/>
      <c r="E97" s="42"/>
      <c r="F97" s="43"/>
      <c r="G97" s="42"/>
      <c r="H97" s="41"/>
      <c r="I97" s="41"/>
      <c r="J97" s="41"/>
      <c r="K97" s="41"/>
      <c r="L97" s="41"/>
      <c r="M97" s="41"/>
      <c r="N97" s="41"/>
      <c r="O97" s="42"/>
      <c r="P97" s="20" t="s">
        <v>49</v>
      </c>
      <c r="Q97" s="20">
        <v>60</v>
      </c>
      <c r="R97" s="42"/>
      <c r="S97" s="42"/>
      <c r="T97" s="42"/>
      <c r="U97" s="42"/>
      <c r="V97" s="42"/>
      <c r="W97" s="42"/>
      <c r="X97" s="42"/>
      <c r="Y97" s="42"/>
      <c r="Z97" s="41" t="s">
        <v>47</v>
      </c>
      <c r="AA97" s="44">
        <v>66</v>
      </c>
      <c r="AB97" s="42"/>
      <c r="AC97" s="42"/>
      <c r="AD97" s="42"/>
      <c r="AE97" s="42"/>
      <c r="AF97" s="41"/>
      <c r="AG97" s="42"/>
      <c r="AH97" s="42"/>
      <c r="AI97" s="42"/>
      <c r="AJ97" s="42"/>
      <c r="AK97" s="42"/>
      <c r="AL97" s="42"/>
      <c r="AM97" s="65"/>
      <c r="AN97" s="65">
        <f>SUM(AL97+AA97+Y97+W97+U97+S97+Q97+O97+M97+K97+I97+G97+E97)</f>
        <v>126</v>
      </c>
      <c r="AO97" s="37">
        <v>90</v>
      </c>
      <c r="AP97" s="91"/>
      <c r="AQ97" s="82"/>
    </row>
    <row r="98" spans="1:43" ht="15.75" customHeight="1">
      <c r="A98" s="39"/>
      <c r="B98" s="79">
        <v>91</v>
      </c>
      <c r="C98" s="49" t="s">
        <v>225</v>
      </c>
      <c r="D98" s="41"/>
      <c r="E98" s="42"/>
      <c r="F98" s="41"/>
      <c r="G98" s="42"/>
      <c r="H98" s="41"/>
      <c r="I98" s="41"/>
      <c r="J98" s="43"/>
      <c r="K98" s="43"/>
      <c r="L98" s="41"/>
      <c r="M98" s="41"/>
      <c r="N98" s="41"/>
      <c r="O98" s="44"/>
      <c r="P98" s="20"/>
      <c r="Q98" s="20"/>
      <c r="R98" s="41" t="s">
        <v>51</v>
      </c>
      <c r="S98" s="42">
        <v>62</v>
      </c>
      <c r="T98" s="42" t="s">
        <v>47</v>
      </c>
      <c r="U98" s="42">
        <v>62</v>
      </c>
      <c r="V98" s="42"/>
      <c r="W98" s="42"/>
      <c r="X98" s="42"/>
      <c r="Y98" s="42"/>
      <c r="Z98" s="48"/>
      <c r="AA98" s="42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77"/>
      <c r="AN98" s="65">
        <f>SUM(AL98+AA98+Y98+W98+U98+S98+Q98+O98+M98+K98+I98+G98+E98)</f>
        <v>124</v>
      </c>
      <c r="AO98" s="37">
        <v>91</v>
      </c>
      <c r="AP98" s="91"/>
      <c r="AQ98" s="82"/>
    </row>
    <row r="99" spans="1:43" ht="15.75" customHeight="1">
      <c r="A99" s="39"/>
      <c r="B99" s="79">
        <v>92</v>
      </c>
      <c r="C99" s="49" t="s">
        <v>102</v>
      </c>
      <c r="D99" s="41"/>
      <c r="E99" s="45"/>
      <c r="F99" s="53" t="s">
        <v>132</v>
      </c>
      <c r="G99" s="53">
        <v>82</v>
      </c>
      <c r="H99" s="104" t="s">
        <v>129</v>
      </c>
      <c r="I99" s="107">
        <v>40</v>
      </c>
      <c r="J99" s="42"/>
      <c r="K99" s="42"/>
      <c r="L99" s="42"/>
      <c r="M99" s="42"/>
      <c r="N99" s="41"/>
      <c r="O99" s="44"/>
      <c r="P99" s="21"/>
      <c r="Q99" s="22"/>
      <c r="R99" s="41"/>
      <c r="S99" s="20"/>
      <c r="T99" s="20"/>
      <c r="U99" s="42"/>
      <c r="V99" s="42"/>
      <c r="W99" s="42"/>
      <c r="X99" s="42"/>
      <c r="Y99" s="42"/>
      <c r="Z99" s="48"/>
      <c r="AA99" s="42"/>
      <c r="AB99" s="48"/>
      <c r="AC99" s="48"/>
      <c r="AD99" s="48"/>
      <c r="AE99" s="48"/>
      <c r="AF99" s="48"/>
      <c r="AG99" s="42"/>
      <c r="AH99" s="48"/>
      <c r="AI99" s="48"/>
      <c r="AJ99" s="48"/>
      <c r="AK99" s="48"/>
      <c r="AL99" s="48"/>
      <c r="AM99" s="77"/>
      <c r="AN99" s="65">
        <f>SUM(AL99+AA99+Y99+W99+U99+S99+Q99+O99+M99+K99+I99+G99+E99)</f>
        <v>122</v>
      </c>
      <c r="AO99" s="37">
        <v>92</v>
      </c>
      <c r="AP99" s="91"/>
      <c r="AQ99" s="82"/>
    </row>
    <row r="100" spans="1:43" ht="15.75" customHeight="1">
      <c r="A100" s="39"/>
      <c r="B100" s="79">
        <v>93</v>
      </c>
      <c r="C100" s="49" t="s">
        <v>104</v>
      </c>
      <c r="D100" s="41"/>
      <c r="E100" s="45"/>
      <c r="F100" s="41" t="s">
        <v>40</v>
      </c>
      <c r="G100" s="42">
        <v>74</v>
      </c>
      <c r="H100" s="104" t="s">
        <v>136</v>
      </c>
      <c r="I100" s="107">
        <v>40</v>
      </c>
      <c r="J100" s="43"/>
      <c r="K100" s="43"/>
      <c r="L100" s="42"/>
      <c r="M100" s="42"/>
      <c r="N100" s="41"/>
      <c r="O100" s="44"/>
      <c r="P100" s="20"/>
      <c r="Q100" s="20"/>
      <c r="R100" s="41"/>
      <c r="S100" s="20"/>
      <c r="T100" s="20"/>
      <c r="U100" s="42"/>
      <c r="V100" s="42"/>
      <c r="W100" s="42"/>
      <c r="X100" s="42"/>
      <c r="Y100" s="42"/>
      <c r="Z100" s="57"/>
      <c r="AA100" s="57"/>
      <c r="AB100" s="88"/>
      <c r="AC100" s="89"/>
      <c r="AD100" s="41"/>
      <c r="AE100" s="44"/>
      <c r="AF100" s="41"/>
      <c r="AG100" s="42"/>
      <c r="AH100" s="41"/>
      <c r="AI100" s="57"/>
      <c r="AJ100" s="57"/>
      <c r="AK100" s="57"/>
      <c r="AL100" s="57"/>
      <c r="AM100" s="122"/>
      <c r="AN100" s="65">
        <f>SUM(AL100+AA100+Y100+W100+U100+S100+Q100+O100+M100+K100+I100+G100+E100)</f>
        <v>114</v>
      </c>
      <c r="AO100" s="42">
        <v>93</v>
      </c>
      <c r="AP100" s="91"/>
      <c r="AQ100" s="82"/>
    </row>
    <row r="101" spans="1:43" ht="15.75" customHeight="1">
      <c r="A101" s="39"/>
      <c r="B101" s="79">
        <v>94</v>
      </c>
      <c r="C101" s="49" t="s">
        <v>173</v>
      </c>
      <c r="D101" s="41"/>
      <c r="E101" s="44"/>
      <c r="F101" s="41"/>
      <c r="G101" s="41"/>
      <c r="H101" s="104" t="s">
        <v>131</v>
      </c>
      <c r="I101" s="104">
        <v>20</v>
      </c>
      <c r="J101" s="53" t="s">
        <v>131</v>
      </c>
      <c r="K101" s="53">
        <v>86</v>
      </c>
      <c r="L101" s="41"/>
      <c r="M101" s="41"/>
      <c r="N101" s="41"/>
      <c r="O101" s="42"/>
      <c r="P101" s="20"/>
      <c r="Q101" s="20"/>
      <c r="R101" s="41"/>
      <c r="S101" s="42"/>
      <c r="T101" s="42"/>
      <c r="U101" s="42"/>
      <c r="V101" s="42"/>
      <c r="W101" s="42"/>
      <c r="X101" s="42"/>
      <c r="Y101" s="42"/>
      <c r="Z101" s="48"/>
      <c r="AA101" s="42"/>
      <c r="AB101" s="48"/>
      <c r="AC101" s="48"/>
      <c r="AD101" s="48"/>
      <c r="AE101" s="48"/>
      <c r="AF101" s="48"/>
      <c r="AG101" s="42"/>
      <c r="AH101" s="48"/>
      <c r="AI101" s="48"/>
      <c r="AJ101" s="48"/>
      <c r="AK101" s="48"/>
      <c r="AL101" s="48"/>
      <c r="AM101" s="77"/>
      <c r="AN101" s="65">
        <f>SUM(AL101+AA101+Y101+W101+U101+S101+Q101+O101+M101+K101+I101+G101+E101)</f>
        <v>106</v>
      </c>
      <c r="AO101" s="37">
        <v>94</v>
      </c>
      <c r="AP101" s="91"/>
      <c r="AQ101" s="82"/>
    </row>
    <row r="102" spans="1:43" ht="15.75" customHeight="1">
      <c r="A102" s="39"/>
      <c r="B102" s="79">
        <v>95</v>
      </c>
      <c r="C102" s="49" t="s">
        <v>206</v>
      </c>
      <c r="D102" s="41"/>
      <c r="E102" s="42"/>
      <c r="F102" s="41"/>
      <c r="G102" s="42"/>
      <c r="H102" s="41"/>
      <c r="I102" s="41"/>
      <c r="J102" s="53" t="s">
        <v>207</v>
      </c>
      <c r="K102" s="53">
        <v>34</v>
      </c>
      <c r="L102" s="41"/>
      <c r="M102" s="41"/>
      <c r="N102" s="41"/>
      <c r="O102" s="44"/>
      <c r="P102" s="20"/>
      <c r="Q102" s="20"/>
      <c r="R102" s="41"/>
      <c r="S102" s="42"/>
      <c r="T102" s="42"/>
      <c r="U102" s="42"/>
      <c r="V102" s="42"/>
      <c r="W102" s="42"/>
      <c r="X102" s="53" t="s">
        <v>142</v>
      </c>
      <c r="Y102" s="53">
        <v>68</v>
      </c>
      <c r="Z102" s="48"/>
      <c r="AA102" s="42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77"/>
      <c r="AN102" s="65">
        <f>SUM(AL102+AA102+Y102+W102+U102+S102+Q102+O102+M102+K102+I102+G102+E102)</f>
        <v>102</v>
      </c>
      <c r="AO102" s="37">
        <v>95</v>
      </c>
      <c r="AP102" s="91"/>
      <c r="AQ102" s="82"/>
    </row>
    <row r="103" spans="1:43" ht="15.75" customHeight="1">
      <c r="A103" s="39"/>
      <c r="B103" s="79">
        <v>96</v>
      </c>
      <c r="C103" s="49" t="s">
        <v>241</v>
      </c>
      <c r="D103" s="41"/>
      <c r="E103" s="42"/>
      <c r="F103" s="41"/>
      <c r="G103" s="42"/>
      <c r="H103" s="41"/>
      <c r="I103" s="41"/>
      <c r="J103" s="43"/>
      <c r="K103" s="43"/>
      <c r="L103" s="41"/>
      <c r="M103" s="41"/>
      <c r="N103" s="41"/>
      <c r="O103" s="44"/>
      <c r="P103" s="20"/>
      <c r="Q103" s="20"/>
      <c r="R103" s="41"/>
      <c r="S103" s="42"/>
      <c r="T103" s="53" t="s">
        <v>129</v>
      </c>
      <c r="U103" s="53">
        <v>100</v>
      </c>
      <c r="V103" s="42"/>
      <c r="W103" s="42"/>
      <c r="X103" s="42"/>
      <c r="Y103" s="42"/>
      <c r="Z103" s="48"/>
      <c r="AA103" s="42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77"/>
      <c r="AN103" s="65">
        <f>SUM(AL103+AA103+Y103+W103+U103+S103+Q103+O103+M103+K103+I103+G103+E103)</f>
        <v>100</v>
      </c>
      <c r="AO103" s="37">
        <v>96</v>
      </c>
      <c r="AP103" s="91"/>
      <c r="AQ103" s="82"/>
    </row>
    <row r="104" spans="1:43" ht="18" customHeight="1">
      <c r="A104" s="39"/>
      <c r="B104" s="79">
        <v>97</v>
      </c>
      <c r="C104" s="49" t="s">
        <v>244</v>
      </c>
      <c r="D104" s="41"/>
      <c r="E104" s="42"/>
      <c r="F104" s="41"/>
      <c r="G104" s="42"/>
      <c r="H104" s="41"/>
      <c r="I104" s="41"/>
      <c r="J104" s="41"/>
      <c r="K104" s="41"/>
      <c r="L104" s="41"/>
      <c r="M104" s="41"/>
      <c r="N104" s="41"/>
      <c r="O104" s="44"/>
      <c r="P104" s="20"/>
      <c r="Q104" s="20"/>
      <c r="R104" s="41"/>
      <c r="S104" s="42"/>
      <c r="T104" s="42"/>
      <c r="U104" s="42"/>
      <c r="V104" s="42"/>
      <c r="W104" s="42"/>
      <c r="X104" s="42"/>
      <c r="Y104" s="42"/>
      <c r="Z104" s="110" t="s">
        <v>129</v>
      </c>
      <c r="AA104" s="53">
        <v>100</v>
      </c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77"/>
      <c r="AN104" s="65">
        <f>SUM(AL104+AA104+Y104+W104+U104+S104+Q104+O104+M104+K104+I104+G104+E104)</f>
        <v>100</v>
      </c>
      <c r="AO104" s="37">
        <v>96</v>
      </c>
      <c r="AP104" s="91"/>
      <c r="AQ104" s="82"/>
    </row>
    <row r="105" spans="1:43" ht="15.75" customHeight="1">
      <c r="A105" s="39"/>
      <c r="B105" s="79">
        <v>98</v>
      </c>
      <c r="C105" s="49" t="s">
        <v>269</v>
      </c>
      <c r="D105" s="41"/>
      <c r="E105" s="42"/>
      <c r="F105" s="43"/>
      <c r="G105" s="42"/>
      <c r="H105" s="41"/>
      <c r="I105" s="41"/>
      <c r="J105" s="41"/>
      <c r="K105" s="41"/>
      <c r="L105" s="41"/>
      <c r="M105" s="41"/>
      <c r="N105" s="41"/>
      <c r="O105" s="42"/>
      <c r="P105" s="20"/>
      <c r="Q105" s="20"/>
      <c r="R105" s="43"/>
      <c r="S105" s="43"/>
      <c r="T105" s="42"/>
      <c r="U105" s="42"/>
      <c r="V105" s="42"/>
      <c r="W105" s="42"/>
      <c r="X105" s="53" t="s">
        <v>129</v>
      </c>
      <c r="Y105" s="53">
        <v>100</v>
      </c>
      <c r="Z105" s="41"/>
      <c r="AA105" s="45"/>
      <c r="AB105" s="20"/>
      <c r="AC105" s="20"/>
      <c r="AD105" s="20"/>
      <c r="AE105" s="20"/>
      <c r="AF105" s="21"/>
      <c r="AG105" s="20"/>
      <c r="AH105" s="20"/>
      <c r="AI105" s="20"/>
      <c r="AJ105" s="20"/>
      <c r="AK105" s="20"/>
      <c r="AL105" s="20"/>
      <c r="AM105" s="99"/>
      <c r="AN105" s="65">
        <f>SUM(AL105+AA105+Y105+W105+U105+S105+Q105+O105+M105+K105+I105+G105+E105)</f>
        <v>100</v>
      </c>
      <c r="AO105" s="37">
        <v>96</v>
      </c>
      <c r="AP105" s="91"/>
      <c r="AQ105" s="82"/>
    </row>
    <row r="106" spans="1:43" ht="15.75" customHeight="1">
      <c r="A106" s="39"/>
      <c r="B106" s="79">
        <v>99</v>
      </c>
      <c r="C106" s="49" t="s">
        <v>271</v>
      </c>
      <c r="D106" s="41"/>
      <c r="E106" s="42"/>
      <c r="F106" s="43"/>
      <c r="G106" s="42"/>
      <c r="H106" s="41"/>
      <c r="I106" s="41"/>
      <c r="J106" s="41"/>
      <c r="K106" s="41"/>
      <c r="L106" s="41"/>
      <c r="M106" s="41"/>
      <c r="N106" s="41"/>
      <c r="O106" s="42"/>
      <c r="P106" s="20"/>
      <c r="Q106" s="20"/>
      <c r="R106" s="43"/>
      <c r="S106" s="43"/>
      <c r="T106" s="42"/>
      <c r="U106" s="42"/>
      <c r="V106" s="42"/>
      <c r="W106" s="42"/>
      <c r="X106" s="53" t="s">
        <v>129</v>
      </c>
      <c r="Y106" s="53">
        <v>100</v>
      </c>
      <c r="Z106" s="41"/>
      <c r="AA106" s="45"/>
      <c r="AB106" s="20"/>
      <c r="AC106" s="20"/>
      <c r="AD106" s="20"/>
      <c r="AE106" s="20"/>
      <c r="AF106" s="21"/>
      <c r="AG106" s="20"/>
      <c r="AH106" s="20"/>
      <c r="AI106" s="20"/>
      <c r="AJ106" s="20"/>
      <c r="AK106" s="20"/>
      <c r="AL106" s="20"/>
      <c r="AM106" s="99"/>
      <c r="AN106" s="65">
        <f>SUM(AL106+AA106+Y106+W106+U106+S106+Q106+O106+M106+K106+I106+G106+E106)</f>
        <v>100</v>
      </c>
      <c r="AO106" s="42">
        <v>96</v>
      </c>
      <c r="AP106" s="91"/>
      <c r="AQ106" s="82"/>
    </row>
    <row r="107" spans="1:43" ht="15.75" customHeight="1">
      <c r="A107" s="39"/>
      <c r="B107" s="79">
        <v>100</v>
      </c>
      <c r="C107" s="49" t="s">
        <v>261</v>
      </c>
      <c r="D107" s="41"/>
      <c r="E107" s="42"/>
      <c r="F107" s="43"/>
      <c r="G107" s="42"/>
      <c r="H107" s="41"/>
      <c r="I107" s="41"/>
      <c r="J107" s="41"/>
      <c r="K107" s="41"/>
      <c r="L107" s="41"/>
      <c r="M107" s="41"/>
      <c r="N107" s="41"/>
      <c r="O107" s="42"/>
      <c r="P107" s="20"/>
      <c r="Q107" s="20"/>
      <c r="R107" s="43"/>
      <c r="S107" s="43"/>
      <c r="T107" s="42"/>
      <c r="U107" s="42"/>
      <c r="V107" s="42"/>
      <c r="W107" s="42"/>
      <c r="X107" s="53" t="s">
        <v>130</v>
      </c>
      <c r="Y107" s="53">
        <v>93</v>
      </c>
      <c r="Z107" s="41"/>
      <c r="AA107" s="45"/>
      <c r="AB107" s="20"/>
      <c r="AC107" s="20"/>
      <c r="AD107" s="20"/>
      <c r="AE107" s="20"/>
      <c r="AF107" s="21"/>
      <c r="AG107" s="20"/>
      <c r="AH107" s="20"/>
      <c r="AI107" s="20"/>
      <c r="AJ107" s="20"/>
      <c r="AK107" s="20"/>
      <c r="AL107" s="20"/>
      <c r="AM107" s="113" t="s">
        <v>281</v>
      </c>
      <c r="AN107" s="65">
        <f>SUM(AL107+AA107+Y107+W107+U107+S107+Q107+O107+M107+K107+I107+G107+E107)</f>
        <v>93</v>
      </c>
      <c r="AO107" s="37">
        <v>100</v>
      </c>
      <c r="AP107" s="91"/>
      <c r="AQ107" s="82"/>
    </row>
    <row r="108" spans="1:43" ht="15.75" customHeight="1">
      <c r="A108" s="39"/>
      <c r="B108" s="79">
        <v>101</v>
      </c>
      <c r="C108" s="63" t="s">
        <v>37</v>
      </c>
      <c r="D108" s="53" t="s">
        <v>130</v>
      </c>
      <c r="E108" s="53">
        <v>93</v>
      </c>
      <c r="F108" s="43"/>
      <c r="G108" s="43"/>
      <c r="H108" s="41"/>
      <c r="I108" s="42"/>
      <c r="J108" s="42"/>
      <c r="K108" s="42"/>
      <c r="L108" s="42"/>
      <c r="M108" s="42"/>
      <c r="N108" s="41"/>
      <c r="O108" s="42"/>
      <c r="P108" s="21"/>
      <c r="Q108" s="20"/>
      <c r="R108" s="41"/>
      <c r="S108" s="45"/>
      <c r="T108" s="45"/>
      <c r="U108" s="44"/>
      <c r="V108" s="45"/>
      <c r="W108" s="45"/>
      <c r="X108" s="45"/>
      <c r="Y108" s="45"/>
      <c r="Z108" s="48"/>
      <c r="AA108" s="42"/>
      <c r="AB108" s="86"/>
      <c r="AC108" s="86"/>
      <c r="AD108" s="45"/>
      <c r="AE108" s="42"/>
      <c r="AF108" s="48"/>
      <c r="AG108" s="44"/>
      <c r="AH108" s="45"/>
      <c r="AI108" s="45"/>
      <c r="AJ108" s="45"/>
      <c r="AK108" s="45"/>
      <c r="AL108" s="45"/>
      <c r="AM108" s="119"/>
      <c r="AN108" s="65">
        <f>SUM(AL108+AA108+Y108+W108+U108+S108+Q108+O108+M108+K108+I108+G108+E108)</f>
        <v>93</v>
      </c>
      <c r="AO108" s="37">
        <v>100</v>
      </c>
      <c r="AP108" s="91"/>
      <c r="AQ108" s="82"/>
    </row>
    <row r="109" spans="1:43" ht="15.75" customHeight="1">
      <c r="A109" s="39"/>
      <c r="B109" s="79">
        <v>102</v>
      </c>
      <c r="C109" s="49" t="s">
        <v>162</v>
      </c>
      <c r="D109" s="41"/>
      <c r="E109" s="42"/>
      <c r="F109" s="41"/>
      <c r="G109" s="42"/>
      <c r="H109" s="43"/>
      <c r="I109" s="43"/>
      <c r="J109" s="41"/>
      <c r="K109" s="41"/>
      <c r="L109" s="41"/>
      <c r="M109" s="41"/>
      <c r="N109" s="41"/>
      <c r="O109" s="44"/>
      <c r="P109" s="20"/>
      <c r="Q109" s="20"/>
      <c r="R109" s="53" t="s">
        <v>130</v>
      </c>
      <c r="S109" s="53">
        <v>93</v>
      </c>
      <c r="T109" s="42"/>
      <c r="U109" s="42"/>
      <c r="V109" s="42"/>
      <c r="W109" s="42"/>
      <c r="X109" s="42"/>
      <c r="Y109" s="42"/>
      <c r="Z109" s="48"/>
      <c r="AA109" s="42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77"/>
      <c r="AN109" s="65">
        <f>SUM(AL109+AA109+Y109+W109+U109+S109+Q109+O109+M109+K109+I109+G109+E109)</f>
        <v>93</v>
      </c>
      <c r="AO109" s="37">
        <v>100</v>
      </c>
      <c r="AP109" s="91"/>
      <c r="AQ109" s="82"/>
    </row>
    <row r="110" spans="1:43" ht="15.75" customHeight="1">
      <c r="A110" s="39"/>
      <c r="B110" s="79">
        <v>103</v>
      </c>
      <c r="C110" s="49" t="s">
        <v>169</v>
      </c>
      <c r="D110" s="41"/>
      <c r="E110" s="44"/>
      <c r="F110" s="41"/>
      <c r="G110" s="41"/>
      <c r="H110" s="41"/>
      <c r="I110" s="41"/>
      <c r="J110" s="41"/>
      <c r="K110" s="41"/>
      <c r="L110" s="41"/>
      <c r="M110" s="41"/>
      <c r="N110" s="41"/>
      <c r="O110" s="42"/>
      <c r="P110" s="53" t="s">
        <v>130</v>
      </c>
      <c r="Q110" s="53">
        <v>93</v>
      </c>
      <c r="R110" s="41"/>
      <c r="S110" s="42"/>
      <c r="T110" s="42"/>
      <c r="U110" s="42"/>
      <c r="V110" s="42"/>
      <c r="W110" s="42"/>
      <c r="X110" s="42"/>
      <c r="Y110" s="42"/>
      <c r="Z110" s="48"/>
      <c r="AA110" s="42"/>
      <c r="AB110" s="48"/>
      <c r="AC110" s="48"/>
      <c r="AD110" s="48"/>
      <c r="AE110" s="48"/>
      <c r="AF110" s="48"/>
      <c r="AG110" s="42"/>
      <c r="AH110" s="48"/>
      <c r="AI110" s="48"/>
      <c r="AJ110" s="48"/>
      <c r="AK110" s="48"/>
      <c r="AL110" s="48"/>
      <c r="AM110" s="77"/>
      <c r="AN110" s="65">
        <f>SUM(AL110+AA110+Y110+W110+U110+S110+Q110+O110+M110+K110+I110+G110+E110)</f>
        <v>93</v>
      </c>
      <c r="AO110" s="42">
        <v>100</v>
      </c>
      <c r="AP110" s="91"/>
      <c r="AQ110" s="82"/>
    </row>
    <row r="111" spans="1:43" ht="15.75" customHeight="1">
      <c r="A111" s="39"/>
      <c r="B111" s="79">
        <v>104</v>
      </c>
      <c r="C111" s="49" t="s">
        <v>250</v>
      </c>
      <c r="D111" s="41"/>
      <c r="E111" s="42"/>
      <c r="F111" s="41"/>
      <c r="G111" s="42"/>
      <c r="H111" s="41"/>
      <c r="I111" s="41"/>
      <c r="J111" s="41"/>
      <c r="K111" s="41"/>
      <c r="L111" s="41"/>
      <c r="M111" s="41"/>
      <c r="N111" s="41"/>
      <c r="O111" s="44"/>
      <c r="P111" s="20"/>
      <c r="Q111" s="20"/>
      <c r="R111" s="41"/>
      <c r="S111" s="42"/>
      <c r="T111" s="42"/>
      <c r="U111" s="42"/>
      <c r="V111" s="42"/>
      <c r="W111" s="42"/>
      <c r="X111" s="42"/>
      <c r="Y111" s="42"/>
      <c r="Z111" s="109" t="s">
        <v>130</v>
      </c>
      <c r="AA111" s="109">
        <v>93</v>
      </c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77"/>
      <c r="AN111" s="65">
        <f>SUM(AL111+AA111+Y111+W111+U111+S111+Q111+O111+M111+K111+I111+G111+E111)</f>
        <v>93</v>
      </c>
      <c r="AO111" s="37">
        <v>100</v>
      </c>
      <c r="AP111" s="91"/>
      <c r="AQ111" s="82"/>
    </row>
    <row r="112" spans="1:43" ht="15.75" customHeight="1">
      <c r="A112" s="39"/>
      <c r="B112" s="79">
        <v>105</v>
      </c>
      <c r="C112" s="49" t="s">
        <v>256</v>
      </c>
      <c r="D112" s="41"/>
      <c r="E112" s="42"/>
      <c r="F112" s="43"/>
      <c r="G112" s="42"/>
      <c r="H112" s="41"/>
      <c r="I112" s="41"/>
      <c r="J112" s="41"/>
      <c r="K112" s="41"/>
      <c r="L112" s="41"/>
      <c r="M112" s="41"/>
      <c r="N112" s="41"/>
      <c r="O112" s="42"/>
      <c r="P112" s="20"/>
      <c r="Q112" s="20"/>
      <c r="R112" s="43"/>
      <c r="S112" s="43"/>
      <c r="T112" s="42"/>
      <c r="U112" s="42"/>
      <c r="V112" s="53" t="s">
        <v>130</v>
      </c>
      <c r="W112" s="53">
        <v>93</v>
      </c>
      <c r="X112" s="42"/>
      <c r="Y112" s="42"/>
      <c r="Z112" s="41"/>
      <c r="AA112" s="45"/>
      <c r="AB112" s="42"/>
      <c r="AC112" s="42"/>
      <c r="AD112" s="42"/>
      <c r="AE112" s="42"/>
      <c r="AF112" s="41"/>
      <c r="AG112" s="42"/>
      <c r="AH112" s="42"/>
      <c r="AI112" s="42"/>
      <c r="AJ112" s="42"/>
      <c r="AK112" s="42"/>
      <c r="AL112" s="42"/>
      <c r="AM112" s="65"/>
      <c r="AN112" s="65">
        <f>SUM(AL112+AA112+Y112+W112+U112+S112+Q112+O112+M112+K112+I112+G112+E112)</f>
        <v>93</v>
      </c>
      <c r="AO112" s="37">
        <v>100</v>
      </c>
      <c r="AP112" s="91"/>
      <c r="AQ112" s="82"/>
    </row>
    <row r="113" spans="1:43" ht="15.75" customHeight="1">
      <c r="A113" s="39"/>
      <c r="B113" s="79">
        <v>106</v>
      </c>
      <c r="C113" s="49" t="s">
        <v>92</v>
      </c>
      <c r="D113" s="41"/>
      <c r="E113" s="45"/>
      <c r="F113" s="53" t="s">
        <v>131</v>
      </c>
      <c r="G113" s="53">
        <v>86</v>
      </c>
      <c r="H113" s="41"/>
      <c r="I113" s="42"/>
      <c r="J113" s="42"/>
      <c r="K113" s="42"/>
      <c r="L113" s="42"/>
      <c r="M113" s="42"/>
      <c r="N113" s="41"/>
      <c r="O113" s="44"/>
      <c r="P113" s="21"/>
      <c r="Q113" s="22"/>
      <c r="R113" s="41"/>
      <c r="S113" s="42"/>
      <c r="T113" s="42"/>
      <c r="U113" s="42"/>
      <c r="V113" s="42"/>
      <c r="W113" s="42"/>
      <c r="X113" s="42"/>
      <c r="Y113" s="42"/>
      <c r="Z113" s="58"/>
      <c r="AA113" s="43"/>
      <c r="AB113" s="88"/>
      <c r="AC113" s="89"/>
      <c r="AD113" s="41"/>
      <c r="AE113" s="44"/>
      <c r="AF113" s="41"/>
      <c r="AG113" s="42"/>
      <c r="AH113" s="41"/>
      <c r="AI113" s="57"/>
      <c r="AJ113" s="57"/>
      <c r="AK113" s="57"/>
      <c r="AL113" s="57"/>
      <c r="AM113" s="122"/>
      <c r="AN113" s="65">
        <f>SUM(AL113+AA113+Y113+W113+U113+S113+Q113+O113+M113+K113+I113+G113+E113)</f>
        <v>86</v>
      </c>
      <c r="AO113" s="37">
        <v>106</v>
      </c>
      <c r="AP113" s="91"/>
      <c r="AQ113" s="82"/>
    </row>
    <row r="114" spans="1:43" ht="15.75" customHeight="1">
      <c r="A114" s="39"/>
      <c r="B114" s="79">
        <v>107</v>
      </c>
      <c r="C114" s="49" t="s">
        <v>123</v>
      </c>
      <c r="D114" s="41"/>
      <c r="E114" s="45"/>
      <c r="F114" s="41"/>
      <c r="G114" s="42"/>
      <c r="H114" s="41"/>
      <c r="I114" s="42"/>
      <c r="J114" s="42"/>
      <c r="K114" s="42"/>
      <c r="L114" s="42"/>
      <c r="M114" s="42"/>
      <c r="N114" s="41"/>
      <c r="O114" s="45"/>
      <c r="P114" s="96" t="s">
        <v>131</v>
      </c>
      <c r="Q114" s="97">
        <v>86</v>
      </c>
      <c r="R114" s="41"/>
      <c r="S114" s="42"/>
      <c r="T114" s="42"/>
      <c r="U114" s="42"/>
      <c r="V114" s="42"/>
      <c r="W114" s="42"/>
      <c r="X114" s="42"/>
      <c r="Y114" s="42"/>
      <c r="Z114" s="57"/>
      <c r="AA114" s="42"/>
      <c r="AB114" s="48"/>
      <c r="AC114" s="48"/>
      <c r="AD114" s="48"/>
      <c r="AE114" s="48"/>
      <c r="AF114" s="48"/>
      <c r="AG114" s="42"/>
      <c r="AH114" s="48"/>
      <c r="AI114" s="48"/>
      <c r="AJ114" s="48"/>
      <c r="AK114" s="48"/>
      <c r="AL114" s="48"/>
      <c r="AM114" s="77"/>
      <c r="AN114" s="65">
        <f>SUM(AL114+AA114+Y114+W114+U114+S114+Q114+O114+M114+K114+I114+G114+E114)</f>
        <v>86</v>
      </c>
      <c r="AO114" s="37">
        <v>106</v>
      </c>
      <c r="AP114" s="91"/>
      <c r="AQ114" s="82"/>
    </row>
    <row r="115" spans="1:43" ht="15" customHeight="1">
      <c r="A115" s="39"/>
      <c r="B115" s="79">
        <v>108</v>
      </c>
      <c r="C115" s="49" t="s">
        <v>145</v>
      </c>
      <c r="D115" s="41"/>
      <c r="E115" s="42"/>
      <c r="F115" s="43"/>
      <c r="G115" s="42"/>
      <c r="H115" s="105" t="s">
        <v>131</v>
      </c>
      <c r="I115" s="105">
        <v>86</v>
      </c>
      <c r="J115" s="41"/>
      <c r="K115" s="41"/>
      <c r="L115" s="41"/>
      <c r="M115" s="41"/>
      <c r="N115" s="41"/>
      <c r="O115" s="42"/>
      <c r="P115" s="20"/>
      <c r="Q115" s="20"/>
      <c r="R115" s="43"/>
      <c r="S115" s="43"/>
      <c r="T115" s="42"/>
      <c r="U115" s="42"/>
      <c r="V115" s="42"/>
      <c r="W115" s="42"/>
      <c r="X115" s="42"/>
      <c r="Y115" s="42"/>
      <c r="Z115" s="41"/>
      <c r="AA115" s="44"/>
      <c r="AB115" s="42"/>
      <c r="AC115" s="42"/>
      <c r="AD115" s="42"/>
      <c r="AE115" s="42"/>
      <c r="AF115" s="41"/>
      <c r="AG115" s="42"/>
      <c r="AH115" s="42"/>
      <c r="AI115" s="42"/>
      <c r="AJ115" s="42"/>
      <c r="AK115" s="42"/>
      <c r="AL115" s="42"/>
      <c r="AM115" s="65"/>
      <c r="AN115" s="65">
        <f>SUM(AL115+AA115+Y115+W115+U115+S115+Q115+O115+M115+K115+I115+G115+E115)</f>
        <v>86</v>
      </c>
      <c r="AO115" s="37">
        <v>106</v>
      </c>
      <c r="AP115" s="91"/>
      <c r="AQ115" s="82"/>
    </row>
    <row r="116" spans="1:43" ht="15.75" customHeight="1">
      <c r="A116" s="39"/>
      <c r="B116" s="79">
        <v>109</v>
      </c>
      <c r="C116" s="49" t="s">
        <v>259</v>
      </c>
      <c r="D116" s="41"/>
      <c r="E116" s="42"/>
      <c r="F116" s="43"/>
      <c r="G116" s="42"/>
      <c r="H116" s="41"/>
      <c r="I116" s="41"/>
      <c r="J116" s="41"/>
      <c r="K116" s="41"/>
      <c r="L116" s="41"/>
      <c r="M116" s="41"/>
      <c r="N116" s="41"/>
      <c r="O116" s="42"/>
      <c r="P116" s="20"/>
      <c r="Q116" s="20"/>
      <c r="R116" s="43"/>
      <c r="S116" s="43"/>
      <c r="T116" s="42"/>
      <c r="U116" s="42"/>
      <c r="V116" s="42"/>
      <c r="W116" s="42"/>
      <c r="X116" s="42"/>
      <c r="Y116" s="42"/>
      <c r="Z116" s="96" t="s">
        <v>131</v>
      </c>
      <c r="AA116" s="97">
        <v>86</v>
      </c>
      <c r="AB116" s="42"/>
      <c r="AC116" s="42"/>
      <c r="AD116" s="42"/>
      <c r="AE116" s="42"/>
      <c r="AF116" s="41"/>
      <c r="AG116" s="42"/>
      <c r="AH116" s="42"/>
      <c r="AI116" s="42"/>
      <c r="AJ116" s="42"/>
      <c r="AK116" s="42"/>
      <c r="AL116" s="42"/>
      <c r="AM116" s="65"/>
      <c r="AN116" s="65">
        <f>SUM(AL116+AA116+Y116+W116+U116+S116+Q116+O116+M116+K116+I116+G116+E116)</f>
        <v>86</v>
      </c>
      <c r="AO116" s="42">
        <v>106</v>
      </c>
      <c r="AP116" s="91"/>
      <c r="AQ116" s="82"/>
    </row>
    <row r="117" spans="1:43" ht="15.75" customHeight="1">
      <c r="A117" s="39"/>
      <c r="B117" s="79">
        <v>110</v>
      </c>
      <c r="C117" s="49" t="s">
        <v>270</v>
      </c>
      <c r="D117" s="41"/>
      <c r="E117" s="42"/>
      <c r="F117" s="43"/>
      <c r="G117" s="42"/>
      <c r="H117" s="41"/>
      <c r="I117" s="41"/>
      <c r="J117" s="41"/>
      <c r="K117" s="41"/>
      <c r="L117" s="41"/>
      <c r="M117" s="41"/>
      <c r="N117" s="41"/>
      <c r="O117" s="42"/>
      <c r="P117" s="20"/>
      <c r="Q117" s="20"/>
      <c r="R117" s="43"/>
      <c r="S117" s="43"/>
      <c r="T117" s="42"/>
      <c r="U117" s="42"/>
      <c r="V117" s="42"/>
      <c r="W117" s="42"/>
      <c r="X117" s="53" t="s">
        <v>131</v>
      </c>
      <c r="Y117" s="53">
        <v>86</v>
      </c>
      <c r="Z117" s="41"/>
      <c r="AA117" s="45"/>
      <c r="AB117" s="20"/>
      <c r="AC117" s="20"/>
      <c r="AD117" s="20"/>
      <c r="AE117" s="20"/>
      <c r="AF117" s="21"/>
      <c r="AG117" s="20"/>
      <c r="AH117" s="20"/>
      <c r="AI117" s="20"/>
      <c r="AJ117" s="20"/>
      <c r="AK117" s="20"/>
      <c r="AL117" s="20"/>
      <c r="AM117" s="99"/>
      <c r="AN117" s="65">
        <f>SUM(AL117+AA117+Y117+W117+U117+S117+Q117+O117+M117+K117+I117+G117+E117)</f>
        <v>86</v>
      </c>
      <c r="AO117" s="37">
        <v>106</v>
      </c>
      <c r="AP117" s="91"/>
      <c r="AQ117" s="82"/>
    </row>
    <row r="118" spans="1:43" ht="15.75" customHeight="1">
      <c r="A118" s="39"/>
      <c r="B118" s="79">
        <v>111</v>
      </c>
      <c r="C118" s="49" t="s">
        <v>147</v>
      </c>
      <c r="D118" s="41"/>
      <c r="E118" s="45"/>
      <c r="F118" s="41"/>
      <c r="G118" s="42"/>
      <c r="H118" s="41"/>
      <c r="I118" s="42"/>
      <c r="J118" s="42"/>
      <c r="K118" s="42"/>
      <c r="L118" s="42"/>
      <c r="M118" s="42"/>
      <c r="N118" s="96" t="s">
        <v>132</v>
      </c>
      <c r="O118" s="97">
        <v>82</v>
      </c>
      <c r="P118" s="21"/>
      <c r="Q118" s="60"/>
      <c r="R118" s="41"/>
      <c r="S118" s="42"/>
      <c r="T118" s="42"/>
      <c r="U118" s="42"/>
      <c r="V118" s="42"/>
      <c r="W118" s="42"/>
      <c r="X118" s="42"/>
      <c r="Y118" s="42"/>
      <c r="Z118" s="58"/>
      <c r="AA118" s="43"/>
      <c r="AB118" s="88"/>
      <c r="AC118" s="89"/>
      <c r="AD118" s="41"/>
      <c r="AE118" s="44"/>
      <c r="AF118" s="41"/>
      <c r="AG118" s="42"/>
      <c r="AH118" s="41"/>
      <c r="AI118" s="57"/>
      <c r="AJ118" s="57"/>
      <c r="AK118" s="57"/>
      <c r="AL118" s="57"/>
      <c r="AM118" s="122"/>
      <c r="AN118" s="65">
        <f>SUM(AL118+AA118+Y118+W118+U118+S118+Q118+O118+M118+K118+I118+G118+E118)</f>
        <v>82</v>
      </c>
      <c r="AO118" s="37">
        <v>111</v>
      </c>
      <c r="AP118" s="91"/>
      <c r="AQ118" s="82"/>
    </row>
    <row r="119" spans="1:43" ht="15.75" customHeight="1">
      <c r="A119" s="39"/>
      <c r="B119" s="79">
        <v>112</v>
      </c>
      <c r="C119" s="49" t="s">
        <v>174</v>
      </c>
      <c r="D119" s="41"/>
      <c r="E119" s="42"/>
      <c r="F119" s="43"/>
      <c r="G119" s="42"/>
      <c r="H119" s="41"/>
      <c r="I119" s="41"/>
      <c r="J119" s="53" t="s">
        <v>132</v>
      </c>
      <c r="K119" s="53">
        <v>82</v>
      </c>
      <c r="L119" s="41"/>
      <c r="M119" s="41"/>
      <c r="N119" s="41"/>
      <c r="O119" s="42"/>
      <c r="P119" s="20"/>
      <c r="Q119" s="20"/>
      <c r="R119" s="43"/>
      <c r="S119" s="43"/>
      <c r="T119" s="42"/>
      <c r="U119" s="42"/>
      <c r="V119" s="42"/>
      <c r="W119" s="42"/>
      <c r="X119" s="42"/>
      <c r="Y119" s="42"/>
      <c r="Z119" s="41"/>
      <c r="AA119" s="44"/>
      <c r="AB119" s="42"/>
      <c r="AC119" s="42"/>
      <c r="AD119" s="42"/>
      <c r="AE119" s="42"/>
      <c r="AF119" s="41"/>
      <c r="AG119" s="42"/>
      <c r="AH119" s="42"/>
      <c r="AI119" s="42"/>
      <c r="AJ119" s="42"/>
      <c r="AK119" s="42"/>
      <c r="AL119" s="42"/>
      <c r="AM119" s="65"/>
      <c r="AN119" s="65">
        <f>SUM(AL119+AA119+Y119+W119+U119+S119+Q119+O119+M119+K119+I119+G119+E119)</f>
        <v>82</v>
      </c>
      <c r="AO119" s="37">
        <v>111</v>
      </c>
      <c r="AP119" s="91"/>
      <c r="AQ119" s="82"/>
    </row>
    <row r="120" spans="1:43" ht="15.75" customHeight="1">
      <c r="A120" s="39"/>
      <c r="B120" s="79">
        <v>113</v>
      </c>
      <c r="C120" s="49" t="s">
        <v>264</v>
      </c>
      <c r="D120" s="41"/>
      <c r="E120" s="42"/>
      <c r="F120" s="43"/>
      <c r="G120" s="42"/>
      <c r="H120" s="41"/>
      <c r="I120" s="41"/>
      <c r="J120" s="41"/>
      <c r="K120" s="41"/>
      <c r="L120" s="41"/>
      <c r="M120" s="41"/>
      <c r="N120" s="41"/>
      <c r="O120" s="42"/>
      <c r="P120" s="20"/>
      <c r="Q120" s="20"/>
      <c r="R120" s="43"/>
      <c r="S120" s="43"/>
      <c r="T120" s="42"/>
      <c r="U120" s="42"/>
      <c r="V120" s="42"/>
      <c r="W120" s="42"/>
      <c r="X120" s="53" t="s">
        <v>132</v>
      </c>
      <c r="Y120" s="53">
        <v>82</v>
      </c>
      <c r="Z120" s="41"/>
      <c r="AA120" s="45"/>
      <c r="AB120" s="20"/>
      <c r="AC120" s="20"/>
      <c r="AD120" s="20"/>
      <c r="AE120" s="20"/>
      <c r="AF120" s="21"/>
      <c r="AG120" s="20"/>
      <c r="AH120" s="20"/>
      <c r="AI120" s="20"/>
      <c r="AJ120" s="20"/>
      <c r="AK120" s="20"/>
      <c r="AL120" s="20"/>
      <c r="AM120" s="99"/>
      <c r="AN120" s="65">
        <f>SUM(AL120+AA120+Y120+W120+U120+S120+Q120+O120+M120+K120+I120+G120+E120)</f>
        <v>82</v>
      </c>
      <c r="AO120" s="37">
        <v>111</v>
      </c>
      <c r="AP120" s="91"/>
      <c r="AQ120" s="82"/>
    </row>
    <row r="121" spans="1:43" ht="15.75" customHeight="1">
      <c r="A121" s="39"/>
      <c r="B121" s="79">
        <v>114</v>
      </c>
      <c r="C121" s="49" t="s">
        <v>175</v>
      </c>
      <c r="D121" s="41"/>
      <c r="E121" s="42"/>
      <c r="F121" s="41"/>
      <c r="G121" s="42"/>
      <c r="H121" s="41"/>
      <c r="I121" s="41"/>
      <c r="J121" s="53" t="s">
        <v>133</v>
      </c>
      <c r="K121" s="53">
        <v>80</v>
      </c>
      <c r="L121" s="41"/>
      <c r="M121" s="41"/>
      <c r="N121" s="41"/>
      <c r="O121" s="44"/>
      <c r="P121" s="20"/>
      <c r="Q121" s="20"/>
      <c r="R121" s="41"/>
      <c r="S121" s="42"/>
      <c r="T121" s="42"/>
      <c r="U121" s="42"/>
      <c r="V121" s="42"/>
      <c r="W121" s="42"/>
      <c r="X121" s="42"/>
      <c r="Y121" s="42"/>
      <c r="Z121" s="48"/>
      <c r="AA121" s="42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77"/>
      <c r="AN121" s="65">
        <f>SUM(AL121+AA121+Y121+W121+U121+S121+Q121+O121+M121+K121+I121+G121+E121)</f>
        <v>80</v>
      </c>
      <c r="AO121" s="37">
        <v>114</v>
      </c>
      <c r="AP121" s="91"/>
      <c r="AQ121" s="82"/>
    </row>
    <row r="122" spans="1:43" ht="15.75" customHeight="1">
      <c r="A122" s="39"/>
      <c r="B122" s="79">
        <v>115</v>
      </c>
      <c r="C122" s="49" t="s">
        <v>236</v>
      </c>
      <c r="D122" s="41"/>
      <c r="E122" s="42"/>
      <c r="F122" s="41"/>
      <c r="G122" s="42"/>
      <c r="H122" s="41"/>
      <c r="I122" s="41"/>
      <c r="J122" s="43"/>
      <c r="K122" s="43"/>
      <c r="L122" s="41"/>
      <c r="M122" s="41"/>
      <c r="N122" s="41"/>
      <c r="O122" s="44"/>
      <c r="P122" s="20"/>
      <c r="Q122" s="20"/>
      <c r="R122" s="41"/>
      <c r="S122" s="42"/>
      <c r="T122" s="42"/>
      <c r="U122" s="42"/>
      <c r="V122" s="42"/>
      <c r="W122" s="42"/>
      <c r="X122" s="42"/>
      <c r="Y122" s="42"/>
      <c r="Z122" s="110" t="s">
        <v>133</v>
      </c>
      <c r="AA122" s="53">
        <v>80</v>
      </c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57"/>
      <c r="AM122" s="122"/>
      <c r="AN122" s="65">
        <f>SUM(AL122+AA122+Y122+W122+U122+S122+Q122+O122+M122+K122+I122+G122+E122)</f>
        <v>80</v>
      </c>
      <c r="AO122" s="42">
        <v>114</v>
      </c>
      <c r="AP122" s="91"/>
      <c r="AQ122" s="82"/>
    </row>
    <row r="123" spans="1:43" ht="15.75" customHeight="1">
      <c r="A123" s="39"/>
      <c r="B123" s="79">
        <v>116</v>
      </c>
      <c r="C123" s="49" t="s">
        <v>240</v>
      </c>
      <c r="D123" s="41"/>
      <c r="E123" s="42"/>
      <c r="F123" s="41"/>
      <c r="G123" s="42"/>
      <c r="H123" s="41"/>
      <c r="I123" s="41"/>
      <c r="J123" s="43"/>
      <c r="K123" s="43"/>
      <c r="L123" s="41"/>
      <c r="M123" s="41"/>
      <c r="N123" s="41"/>
      <c r="O123" s="44"/>
      <c r="P123" s="20"/>
      <c r="Q123" s="20"/>
      <c r="R123" s="41"/>
      <c r="S123" s="42"/>
      <c r="T123" s="53" t="s">
        <v>133</v>
      </c>
      <c r="U123" s="53">
        <v>80</v>
      </c>
      <c r="V123" s="42"/>
      <c r="W123" s="42"/>
      <c r="X123" s="42"/>
      <c r="Y123" s="42"/>
      <c r="Z123" s="48"/>
      <c r="AA123" s="42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77"/>
      <c r="AN123" s="65">
        <f>SUM(AL123+AA123+Y123+W123+U123+S123+Q123+O123+M123+K123+I123+G123+E123)</f>
        <v>80</v>
      </c>
      <c r="AO123" s="37">
        <v>114</v>
      </c>
      <c r="AP123" s="91"/>
      <c r="AQ123" s="82"/>
    </row>
    <row r="124" spans="1:43" ht="15.75" customHeight="1">
      <c r="A124" s="39"/>
      <c r="B124" s="79">
        <v>117</v>
      </c>
      <c r="C124" s="49" t="s">
        <v>239</v>
      </c>
      <c r="D124" s="41"/>
      <c r="E124" s="44"/>
      <c r="F124" s="41"/>
      <c r="G124" s="41"/>
      <c r="H124" s="41"/>
      <c r="I124" s="41"/>
      <c r="J124" s="41"/>
      <c r="K124" s="41"/>
      <c r="L124" s="53" t="s">
        <v>133</v>
      </c>
      <c r="M124" s="53">
        <v>80</v>
      </c>
      <c r="N124" s="41"/>
      <c r="O124" s="42"/>
      <c r="P124" s="20"/>
      <c r="Q124" s="20"/>
      <c r="R124" s="41"/>
      <c r="S124" s="42"/>
      <c r="T124" s="42"/>
      <c r="U124" s="42"/>
      <c r="V124" s="42"/>
      <c r="W124" s="42"/>
      <c r="X124" s="42"/>
      <c r="Y124" s="42"/>
      <c r="Z124" s="48"/>
      <c r="AA124" s="42"/>
      <c r="AB124" s="48"/>
      <c r="AC124" s="48"/>
      <c r="AD124" s="48"/>
      <c r="AE124" s="48"/>
      <c r="AF124" s="48"/>
      <c r="AG124" s="42"/>
      <c r="AH124" s="48"/>
      <c r="AI124" s="48"/>
      <c r="AJ124" s="48"/>
      <c r="AK124" s="48"/>
      <c r="AL124" s="48"/>
      <c r="AM124" s="77"/>
      <c r="AN124" s="65">
        <f>SUM(AL124+AA124+Y124+W124+U124+S124+Q124+O124+M124+K124+I124+G124+E124)</f>
        <v>80</v>
      </c>
      <c r="AO124" s="37">
        <v>114</v>
      </c>
      <c r="AP124" s="91"/>
      <c r="AQ124" s="82"/>
    </row>
    <row r="125" spans="1:43" ht="15.75" customHeight="1">
      <c r="A125" s="39"/>
      <c r="B125" s="79">
        <v>118</v>
      </c>
      <c r="C125" s="49" t="s">
        <v>262</v>
      </c>
      <c r="D125" s="41"/>
      <c r="E125" s="42"/>
      <c r="F125" s="43"/>
      <c r="G125" s="42"/>
      <c r="H125" s="41"/>
      <c r="I125" s="41"/>
      <c r="J125" s="41"/>
      <c r="K125" s="41"/>
      <c r="L125" s="41"/>
      <c r="M125" s="41"/>
      <c r="N125" s="41"/>
      <c r="O125" s="42"/>
      <c r="P125" s="20"/>
      <c r="Q125" s="20"/>
      <c r="R125" s="43"/>
      <c r="S125" s="43"/>
      <c r="T125" s="42"/>
      <c r="U125" s="42"/>
      <c r="V125" s="42"/>
      <c r="W125" s="42"/>
      <c r="X125" s="53" t="s">
        <v>133</v>
      </c>
      <c r="Y125" s="53">
        <v>80</v>
      </c>
      <c r="Z125" s="41"/>
      <c r="AA125" s="45"/>
      <c r="AB125" s="20"/>
      <c r="AC125" s="20"/>
      <c r="AD125" s="20"/>
      <c r="AE125" s="20"/>
      <c r="AF125" s="21"/>
      <c r="AG125" s="20"/>
      <c r="AH125" s="20"/>
      <c r="AI125" s="20"/>
      <c r="AJ125" s="20"/>
      <c r="AK125" s="20"/>
      <c r="AL125" s="20"/>
      <c r="AM125" s="99"/>
      <c r="AN125" s="65">
        <f>SUM(AL125+AA125+Y125+W125+U125+S125+Q125+O125+M125+K125+I125+G125+E125)</f>
        <v>80</v>
      </c>
      <c r="AO125" s="37">
        <v>114</v>
      </c>
      <c r="AP125" s="91"/>
      <c r="AQ125" s="82"/>
    </row>
    <row r="126" spans="1:43" ht="15.75" customHeight="1">
      <c r="A126" s="39"/>
      <c r="B126" s="79">
        <v>119</v>
      </c>
      <c r="C126" s="49" t="s">
        <v>273</v>
      </c>
      <c r="D126" s="41"/>
      <c r="E126" s="42"/>
      <c r="F126" s="43"/>
      <c r="G126" s="42"/>
      <c r="H126" s="41"/>
      <c r="I126" s="41"/>
      <c r="J126" s="41"/>
      <c r="K126" s="41"/>
      <c r="L126" s="41"/>
      <c r="M126" s="41"/>
      <c r="N126" s="41"/>
      <c r="O126" s="42"/>
      <c r="P126" s="20"/>
      <c r="Q126" s="20"/>
      <c r="R126" s="43"/>
      <c r="S126" s="43"/>
      <c r="T126" s="42"/>
      <c r="U126" s="42"/>
      <c r="V126" s="42"/>
      <c r="W126" s="42"/>
      <c r="X126" s="53" t="s">
        <v>133</v>
      </c>
      <c r="Y126" s="53">
        <v>80</v>
      </c>
      <c r="Z126" s="41"/>
      <c r="AA126" s="45"/>
      <c r="AB126" s="20"/>
      <c r="AC126" s="20"/>
      <c r="AD126" s="20"/>
      <c r="AE126" s="20"/>
      <c r="AF126" s="21"/>
      <c r="AG126" s="20"/>
      <c r="AH126" s="20"/>
      <c r="AI126" s="20"/>
      <c r="AJ126" s="20"/>
      <c r="AK126" s="20"/>
      <c r="AL126" s="20"/>
      <c r="AM126" s="99"/>
      <c r="AN126" s="65">
        <f>SUM(AL126+AA126+Y126+W126+U126+S126+Q126+O126+M126+K126+I126+G126+E126)</f>
        <v>80</v>
      </c>
      <c r="AO126" s="37">
        <v>114</v>
      </c>
      <c r="AP126" s="91"/>
      <c r="AQ126" s="82"/>
    </row>
    <row r="127" spans="1:43" ht="15.75" customHeight="1">
      <c r="A127" s="39"/>
      <c r="B127" s="79">
        <v>120</v>
      </c>
      <c r="C127" s="49" t="s">
        <v>119</v>
      </c>
      <c r="D127" s="41"/>
      <c r="E127" s="42"/>
      <c r="F127" s="42"/>
      <c r="G127" s="42"/>
      <c r="H127" s="41"/>
      <c r="I127" s="41"/>
      <c r="J127" s="41"/>
      <c r="K127" s="41"/>
      <c r="L127" s="41" t="s">
        <v>36</v>
      </c>
      <c r="M127" s="41">
        <v>78</v>
      </c>
      <c r="N127" s="41"/>
      <c r="O127" s="42"/>
      <c r="P127" s="20"/>
      <c r="Q127" s="20"/>
      <c r="R127" s="43"/>
      <c r="S127" s="43"/>
      <c r="T127" s="42"/>
      <c r="U127" s="42"/>
      <c r="V127" s="42"/>
      <c r="W127" s="42"/>
      <c r="X127" s="42"/>
      <c r="Y127" s="42"/>
      <c r="Z127" s="41"/>
      <c r="AA127" s="44"/>
      <c r="AB127" s="42"/>
      <c r="AC127" s="42"/>
      <c r="AD127" s="42"/>
      <c r="AE127" s="42"/>
      <c r="AF127" s="41"/>
      <c r="AG127" s="42"/>
      <c r="AH127" s="42"/>
      <c r="AI127" s="42"/>
      <c r="AJ127" s="42"/>
      <c r="AK127" s="42"/>
      <c r="AL127" s="42"/>
      <c r="AM127" s="65"/>
      <c r="AN127" s="65">
        <f>SUM(AL127+AA127+Y127+W127+U127+S127+Q127+O127+M127+K127+I127+G127+E127)</f>
        <v>78</v>
      </c>
      <c r="AO127" s="37">
        <v>120</v>
      </c>
      <c r="AP127" s="91"/>
      <c r="AQ127" s="82"/>
    </row>
    <row r="128" spans="1:43" ht="15.75" customHeight="1">
      <c r="A128" s="39"/>
      <c r="B128" s="79">
        <v>121</v>
      </c>
      <c r="C128" s="49" t="s">
        <v>287</v>
      </c>
      <c r="D128" s="41"/>
      <c r="E128" s="42"/>
      <c r="F128" s="41"/>
      <c r="G128" s="42"/>
      <c r="H128" s="41"/>
      <c r="I128" s="41"/>
      <c r="J128" s="43"/>
      <c r="K128" s="43"/>
      <c r="L128" s="43"/>
      <c r="M128" s="43"/>
      <c r="N128" s="41"/>
      <c r="O128" s="44"/>
      <c r="P128" s="20"/>
      <c r="Q128" s="20"/>
      <c r="R128" s="41" t="s">
        <v>36</v>
      </c>
      <c r="S128" s="42">
        <v>78</v>
      </c>
      <c r="T128" s="42"/>
      <c r="U128" s="42"/>
      <c r="V128" s="42"/>
      <c r="W128" s="42"/>
      <c r="X128" s="42"/>
      <c r="Y128" s="42"/>
      <c r="Z128" s="48"/>
      <c r="AA128" s="42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77"/>
      <c r="AN128" s="65">
        <f>SUM(AL128+AA128+Y128+W128+U128+S128+Q128+O128+M128+K128+I128+G128+E128)</f>
        <v>78</v>
      </c>
      <c r="AO128" s="42">
        <v>120</v>
      </c>
      <c r="AP128" s="91"/>
      <c r="AQ128" s="82"/>
    </row>
    <row r="129" spans="1:43" ht="15.75" customHeight="1">
      <c r="A129" s="39"/>
      <c r="B129" s="79">
        <v>122</v>
      </c>
      <c r="C129" s="49" t="s">
        <v>251</v>
      </c>
      <c r="D129" s="41"/>
      <c r="E129" s="42"/>
      <c r="F129" s="43"/>
      <c r="G129" s="42"/>
      <c r="H129" s="41"/>
      <c r="I129" s="41"/>
      <c r="J129" s="41"/>
      <c r="K129" s="41"/>
      <c r="L129" s="41"/>
      <c r="M129" s="41"/>
      <c r="N129" s="41"/>
      <c r="O129" s="42"/>
      <c r="P129" s="20"/>
      <c r="Q129" s="20"/>
      <c r="R129" s="43"/>
      <c r="S129" s="43"/>
      <c r="T129" s="42"/>
      <c r="U129" s="42"/>
      <c r="V129" s="42" t="s">
        <v>36</v>
      </c>
      <c r="W129" s="42">
        <v>78</v>
      </c>
      <c r="X129" s="42"/>
      <c r="Y129" s="42"/>
      <c r="Z129" s="41"/>
      <c r="AA129" s="83"/>
      <c r="AB129" s="42"/>
      <c r="AC129" s="42"/>
      <c r="AD129" s="42"/>
      <c r="AE129" s="42"/>
      <c r="AF129" s="41"/>
      <c r="AG129" s="42"/>
      <c r="AH129" s="42"/>
      <c r="AI129" s="42"/>
      <c r="AJ129" s="42"/>
      <c r="AK129" s="42"/>
      <c r="AL129" s="42"/>
      <c r="AM129" s="65"/>
      <c r="AN129" s="65">
        <f>SUM(AL129+AA129+Y129+W129+U129+S129+Q129+O129+M129+K129+I129+G129+E129)</f>
        <v>78</v>
      </c>
      <c r="AO129" s="37">
        <v>120</v>
      </c>
      <c r="AP129" s="91"/>
      <c r="AQ129" s="82"/>
    </row>
    <row r="130" spans="1:43" ht="15.75" customHeight="1">
      <c r="A130" s="39"/>
      <c r="B130" s="79">
        <v>123</v>
      </c>
      <c r="C130" s="49" t="s">
        <v>265</v>
      </c>
      <c r="D130" s="41"/>
      <c r="E130" s="42"/>
      <c r="F130" s="43"/>
      <c r="G130" s="42"/>
      <c r="H130" s="41"/>
      <c r="I130" s="41"/>
      <c r="J130" s="41"/>
      <c r="K130" s="41"/>
      <c r="L130" s="41"/>
      <c r="M130" s="41"/>
      <c r="N130" s="41"/>
      <c r="O130" s="42"/>
      <c r="P130" s="20"/>
      <c r="Q130" s="20"/>
      <c r="R130" s="43"/>
      <c r="S130" s="43"/>
      <c r="T130" s="42"/>
      <c r="U130" s="42"/>
      <c r="V130" s="42"/>
      <c r="W130" s="42"/>
      <c r="X130" s="53" t="s">
        <v>134</v>
      </c>
      <c r="Y130" s="53">
        <v>78</v>
      </c>
      <c r="Z130" s="41"/>
      <c r="AA130" s="45"/>
      <c r="AB130" s="20"/>
      <c r="AC130" s="20"/>
      <c r="AD130" s="20"/>
      <c r="AE130" s="20"/>
      <c r="AF130" s="21"/>
      <c r="AG130" s="20"/>
      <c r="AH130" s="20"/>
      <c r="AI130" s="20"/>
      <c r="AJ130" s="20"/>
      <c r="AK130" s="20"/>
      <c r="AL130" s="20"/>
      <c r="AM130" s="99"/>
      <c r="AN130" s="65">
        <f>SUM(AL130+AA130+Y130+W130+U130+S130+Q130+O130+M130+K130+I130+G130+E130)</f>
        <v>78</v>
      </c>
      <c r="AO130" s="37">
        <v>120</v>
      </c>
      <c r="AP130" s="91"/>
      <c r="AQ130" s="82"/>
    </row>
    <row r="131" spans="1:43" ht="15.75" customHeight="1">
      <c r="A131" s="39"/>
      <c r="B131" s="79">
        <v>124</v>
      </c>
      <c r="C131" s="49" t="s">
        <v>108</v>
      </c>
      <c r="D131" s="41"/>
      <c r="E131" s="45"/>
      <c r="F131" s="41"/>
      <c r="G131" s="42"/>
      <c r="H131" s="41"/>
      <c r="I131" s="42"/>
      <c r="J131" s="42"/>
      <c r="K131" s="42"/>
      <c r="L131" s="42" t="s">
        <v>38</v>
      </c>
      <c r="M131" s="42">
        <v>76</v>
      </c>
      <c r="N131" s="41"/>
      <c r="O131" s="44"/>
      <c r="P131" s="21"/>
      <c r="Q131" s="22"/>
      <c r="R131" s="41"/>
      <c r="S131" s="42"/>
      <c r="T131" s="42"/>
      <c r="U131" s="42"/>
      <c r="V131" s="42"/>
      <c r="W131" s="42"/>
      <c r="X131" s="42"/>
      <c r="Y131" s="42"/>
      <c r="Z131" s="48"/>
      <c r="AA131" s="42"/>
      <c r="AB131" s="88"/>
      <c r="AC131" s="89"/>
      <c r="AD131" s="42"/>
      <c r="AE131" s="42"/>
      <c r="AF131" s="41"/>
      <c r="AG131" s="42"/>
      <c r="AH131" s="41"/>
      <c r="AI131" s="42"/>
      <c r="AJ131" s="42"/>
      <c r="AK131" s="42"/>
      <c r="AL131" s="42"/>
      <c r="AM131" s="65"/>
      <c r="AN131" s="65">
        <f>SUM(AL131+AA131+Y131+W131+U131+S131+Q131+O131+M131+K131+I131+G131+E131)</f>
        <v>76</v>
      </c>
      <c r="AO131" s="37">
        <v>124</v>
      </c>
      <c r="AP131" s="91"/>
      <c r="AQ131" s="82"/>
    </row>
    <row r="132" spans="1:43" ht="15.75" customHeight="1">
      <c r="A132" s="39"/>
      <c r="B132" s="79">
        <v>125</v>
      </c>
      <c r="C132" s="49" t="s">
        <v>234</v>
      </c>
      <c r="D132" s="41"/>
      <c r="E132" s="42"/>
      <c r="F132" s="41"/>
      <c r="G132" s="42"/>
      <c r="H132" s="41"/>
      <c r="I132" s="41"/>
      <c r="J132" s="43"/>
      <c r="K132" s="43"/>
      <c r="L132" s="41"/>
      <c r="M132" s="41"/>
      <c r="N132" s="41"/>
      <c r="O132" s="44"/>
      <c r="P132" s="20"/>
      <c r="Q132" s="20"/>
      <c r="R132" s="41"/>
      <c r="S132" s="42"/>
      <c r="T132" s="42"/>
      <c r="U132" s="42"/>
      <c r="V132" s="42" t="s">
        <v>38</v>
      </c>
      <c r="W132" s="42">
        <v>76</v>
      </c>
      <c r="X132" s="42"/>
      <c r="Y132" s="42"/>
      <c r="Z132" s="48"/>
      <c r="AA132" s="42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77"/>
      <c r="AN132" s="65">
        <f>SUM(AL132+AA132+Y132+W132+U132+S132+Q132+O132+M132+K132+I132+G132+E132)</f>
        <v>76</v>
      </c>
      <c r="AO132" s="42">
        <v>124</v>
      </c>
      <c r="AP132" s="91"/>
      <c r="AQ132" s="82"/>
    </row>
    <row r="133" spans="1:43" ht="18" customHeight="1">
      <c r="A133" s="39"/>
      <c r="B133" s="79">
        <v>126</v>
      </c>
      <c r="C133" s="49" t="s">
        <v>245</v>
      </c>
      <c r="D133" s="41"/>
      <c r="E133" s="42"/>
      <c r="F133" s="43"/>
      <c r="G133" s="42"/>
      <c r="H133" s="41"/>
      <c r="I133" s="41"/>
      <c r="J133" s="41"/>
      <c r="K133" s="41"/>
      <c r="L133" s="41"/>
      <c r="M133" s="41"/>
      <c r="N133" s="41"/>
      <c r="O133" s="42"/>
      <c r="P133" s="20"/>
      <c r="Q133" s="20"/>
      <c r="R133" s="42"/>
      <c r="S133" s="42"/>
      <c r="T133" s="42"/>
      <c r="U133" s="42"/>
      <c r="V133" s="42"/>
      <c r="W133" s="42"/>
      <c r="X133" s="42"/>
      <c r="Y133" s="42"/>
      <c r="Z133" s="41" t="s">
        <v>38</v>
      </c>
      <c r="AA133" s="45">
        <v>76</v>
      </c>
      <c r="AB133" s="42"/>
      <c r="AC133" s="42"/>
      <c r="AD133" s="42"/>
      <c r="AE133" s="42"/>
      <c r="AF133" s="41"/>
      <c r="AG133" s="42"/>
      <c r="AH133" s="42"/>
      <c r="AI133" s="42"/>
      <c r="AJ133" s="42"/>
      <c r="AK133" s="42"/>
      <c r="AL133" s="42"/>
      <c r="AM133" s="65"/>
      <c r="AN133" s="65">
        <f>SUM(AL133+AA133+Y133+W133+U133+S133+Q133+O133+M133+K133+I133+G133+E133)</f>
        <v>76</v>
      </c>
      <c r="AO133" s="37">
        <v>124</v>
      </c>
      <c r="AP133" s="91"/>
      <c r="AQ133" s="82"/>
    </row>
    <row r="134" spans="1:43" ht="15.75" customHeight="1">
      <c r="A134" s="39"/>
      <c r="B134" s="79">
        <v>127</v>
      </c>
      <c r="C134" s="49" t="s">
        <v>254</v>
      </c>
      <c r="D134" s="41"/>
      <c r="E134" s="42"/>
      <c r="F134" s="43"/>
      <c r="G134" s="42"/>
      <c r="H134" s="41"/>
      <c r="I134" s="41"/>
      <c r="J134" s="41"/>
      <c r="K134" s="41"/>
      <c r="L134" s="41"/>
      <c r="M134" s="41"/>
      <c r="N134" s="41"/>
      <c r="O134" s="42"/>
      <c r="P134" s="20"/>
      <c r="Q134" s="20"/>
      <c r="R134" s="43"/>
      <c r="S134" s="43"/>
      <c r="T134" s="42"/>
      <c r="U134" s="42"/>
      <c r="V134" s="42"/>
      <c r="W134" s="42"/>
      <c r="X134" s="42"/>
      <c r="Y134" s="42"/>
      <c r="Z134" s="41" t="s">
        <v>38</v>
      </c>
      <c r="AA134" s="45">
        <v>76</v>
      </c>
      <c r="AB134" s="42"/>
      <c r="AC134" s="42"/>
      <c r="AD134" s="42"/>
      <c r="AE134" s="42"/>
      <c r="AF134" s="41"/>
      <c r="AG134" s="42"/>
      <c r="AH134" s="42"/>
      <c r="AI134" s="42"/>
      <c r="AJ134" s="42"/>
      <c r="AK134" s="42"/>
      <c r="AL134" s="42"/>
      <c r="AM134" s="65"/>
      <c r="AN134" s="65">
        <f>SUM(AL134+AA134+Y134+W134+U134+S134+Q134+O134+M134+K134+I134+G134+E134)</f>
        <v>76</v>
      </c>
      <c r="AO134" s="37">
        <v>124</v>
      </c>
      <c r="AP134" s="91"/>
      <c r="AQ134" s="82"/>
    </row>
    <row r="135" spans="1:43" ht="15.75" customHeight="1">
      <c r="A135" s="39"/>
      <c r="B135" s="79">
        <v>128</v>
      </c>
      <c r="C135" s="49" t="s">
        <v>277</v>
      </c>
      <c r="D135" s="41"/>
      <c r="E135" s="42"/>
      <c r="F135" s="43"/>
      <c r="G135" s="42"/>
      <c r="H135" s="41"/>
      <c r="I135" s="41"/>
      <c r="J135" s="41"/>
      <c r="K135" s="41"/>
      <c r="L135" s="41"/>
      <c r="M135" s="41"/>
      <c r="N135" s="41"/>
      <c r="O135" s="42"/>
      <c r="P135" s="20"/>
      <c r="Q135" s="20"/>
      <c r="R135" s="43"/>
      <c r="S135" s="43"/>
      <c r="T135" s="42"/>
      <c r="U135" s="42"/>
      <c r="V135" s="42"/>
      <c r="W135" s="42"/>
      <c r="X135" s="53" t="s">
        <v>140</v>
      </c>
      <c r="Y135" s="53">
        <v>76</v>
      </c>
      <c r="Z135" s="41"/>
      <c r="AA135" s="45"/>
      <c r="AB135" s="20"/>
      <c r="AC135" s="20"/>
      <c r="AD135" s="20"/>
      <c r="AE135" s="20"/>
      <c r="AF135" s="21"/>
      <c r="AG135" s="20"/>
      <c r="AH135" s="20"/>
      <c r="AI135" s="20"/>
      <c r="AJ135" s="20"/>
      <c r="AK135" s="20"/>
      <c r="AL135" s="20"/>
      <c r="AM135" s="99"/>
      <c r="AN135" s="65">
        <f>SUM(AL135+AA135+Y135+W135+U135+S135+Q135+O135+M135+K135+I135+G135+E135)</f>
        <v>76</v>
      </c>
      <c r="AO135" s="37">
        <v>124</v>
      </c>
      <c r="AP135" s="91"/>
      <c r="AQ135" s="82"/>
    </row>
    <row r="136" spans="1:43" ht="15.75" customHeight="1">
      <c r="A136" s="39"/>
      <c r="B136" s="79">
        <v>129</v>
      </c>
      <c r="C136" s="49" t="s">
        <v>113</v>
      </c>
      <c r="D136" s="41"/>
      <c r="E136" s="42"/>
      <c r="F136" s="43"/>
      <c r="G136" s="42"/>
      <c r="H136" s="41"/>
      <c r="I136" s="41"/>
      <c r="J136" s="41"/>
      <c r="K136" s="41"/>
      <c r="L136" s="41" t="s">
        <v>40</v>
      </c>
      <c r="M136" s="41">
        <v>74</v>
      </c>
      <c r="N136" s="41"/>
      <c r="O136" s="42"/>
      <c r="P136" s="20"/>
      <c r="Q136" s="20"/>
      <c r="R136" s="43"/>
      <c r="S136" s="43"/>
      <c r="T136" s="42"/>
      <c r="U136" s="42"/>
      <c r="V136" s="42"/>
      <c r="W136" s="42"/>
      <c r="X136" s="42"/>
      <c r="Y136" s="42"/>
      <c r="Z136" s="41"/>
      <c r="AA136" s="44"/>
      <c r="AB136" s="42"/>
      <c r="AC136" s="42"/>
      <c r="AD136" s="42"/>
      <c r="AE136" s="42"/>
      <c r="AF136" s="41"/>
      <c r="AG136" s="42"/>
      <c r="AH136" s="42"/>
      <c r="AI136" s="42"/>
      <c r="AJ136" s="42"/>
      <c r="AK136" s="42"/>
      <c r="AL136" s="42"/>
      <c r="AM136" s="65"/>
      <c r="AN136" s="65">
        <f>SUM(AL136+AA136+Y136+W136+U136+S136+Q136+O136+M136+K136+I136+G136+E136)</f>
        <v>74</v>
      </c>
      <c r="AO136" s="37">
        <v>129</v>
      </c>
      <c r="AP136" s="91"/>
      <c r="AQ136" s="82"/>
    </row>
    <row r="137" spans="1:43" ht="15.75" customHeight="1">
      <c r="A137" s="39"/>
      <c r="B137" s="79">
        <v>130</v>
      </c>
      <c r="C137" s="49" t="s">
        <v>122</v>
      </c>
      <c r="D137" s="41"/>
      <c r="E137" s="42"/>
      <c r="F137" s="41"/>
      <c r="G137" s="42"/>
      <c r="H137" s="41"/>
      <c r="I137" s="41"/>
      <c r="J137" s="41"/>
      <c r="K137" s="41"/>
      <c r="L137" s="41" t="s">
        <v>40</v>
      </c>
      <c r="M137" s="41">
        <v>74</v>
      </c>
      <c r="N137" s="41"/>
      <c r="O137" s="44"/>
      <c r="P137" s="20"/>
      <c r="Q137" s="20"/>
      <c r="R137" s="41"/>
      <c r="S137" s="42"/>
      <c r="T137" s="42"/>
      <c r="U137" s="42"/>
      <c r="V137" s="42"/>
      <c r="W137" s="42"/>
      <c r="X137" s="42"/>
      <c r="Y137" s="42"/>
      <c r="Z137" s="48"/>
      <c r="AA137" s="42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77"/>
      <c r="AN137" s="65">
        <f>SUM(AL137+AA137+Y137+W137+U137+S137+Q137+O137+M137+K137+I137+G137+E137)</f>
        <v>74</v>
      </c>
      <c r="AO137" s="37">
        <v>129</v>
      </c>
      <c r="AP137" s="91"/>
      <c r="AQ137" s="82"/>
    </row>
    <row r="138" spans="1:43" ht="15.75" customHeight="1">
      <c r="A138" s="39"/>
      <c r="B138" s="79">
        <v>131</v>
      </c>
      <c r="C138" s="49" t="s">
        <v>155</v>
      </c>
      <c r="D138" s="41"/>
      <c r="E138" s="42"/>
      <c r="F138" s="41"/>
      <c r="G138" s="42"/>
      <c r="H138" s="43"/>
      <c r="I138" s="43"/>
      <c r="J138" s="41"/>
      <c r="K138" s="41"/>
      <c r="L138" s="41"/>
      <c r="M138" s="41"/>
      <c r="N138" s="41" t="s">
        <v>40</v>
      </c>
      <c r="O138" s="42">
        <v>74</v>
      </c>
      <c r="P138" s="20"/>
      <c r="Q138" s="20"/>
      <c r="R138" s="41"/>
      <c r="S138" s="42"/>
      <c r="T138" s="42"/>
      <c r="U138" s="42"/>
      <c r="V138" s="42"/>
      <c r="W138" s="42"/>
      <c r="X138" s="42"/>
      <c r="Y138" s="42"/>
      <c r="Z138" s="48"/>
      <c r="AA138" s="42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77"/>
      <c r="AN138" s="65">
        <f>SUM(AL138+AA138+Y138+W138+U138+S138+Q138+O138+M138+K138+I138+G138+E138)</f>
        <v>74</v>
      </c>
      <c r="AO138" s="42">
        <v>129</v>
      </c>
      <c r="AP138" s="91"/>
      <c r="AQ138" s="82"/>
    </row>
    <row r="139" spans="1:43" ht="15.75" customHeight="1">
      <c r="A139" s="39"/>
      <c r="B139" s="79">
        <v>132</v>
      </c>
      <c r="C139" s="49" t="s">
        <v>158</v>
      </c>
      <c r="D139" s="41"/>
      <c r="E139" s="42"/>
      <c r="F139" s="43"/>
      <c r="G139" s="42"/>
      <c r="H139" s="43"/>
      <c r="I139" s="43"/>
      <c r="J139" s="41"/>
      <c r="K139" s="41"/>
      <c r="L139" s="41"/>
      <c r="M139" s="41"/>
      <c r="N139" s="41" t="s">
        <v>40</v>
      </c>
      <c r="O139" s="42">
        <v>74</v>
      </c>
      <c r="P139" s="20"/>
      <c r="Q139" s="20"/>
      <c r="R139" s="43"/>
      <c r="S139" s="43"/>
      <c r="T139" s="42"/>
      <c r="U139" s="42"/>
      <c r="V139" s="42"/>
      <c r="W139" s="42"/>
      <c r="X139" s="42"/>
      <c r="Y139" s="42"/>
      <c r="Z139" s="41"/>
      <c r="AA139" s="44"/>
      <c r="AB139" s="42"/>
      <c r="AC139" s="42"/>
      <c r="AD139" s="42"/>
      <c r="AE139" s="42"/>
      <c r="AF139" s="41"/>
      <c r="AG139" s="42"/>
      <c r="AH139" s="42"/>
      <c r="AI139" s="42"/>
      <c r="AJ139" s="42"/>
      <c r="AK139" s="42"/>
      <c r="AL139" s="42"/>
      <c r="AM139" s="65"/>
      <c r="AN139" s="65">
        <f>SUM(AL139+AA139+Y139+W139+U139+S139+Q139+O139+M139+K139+I139+G139+E139)</f>
        <v>74</v>
      </c>
      <c r="AO139" s="37">
        <v>129</v>
      </c>
      <c r="AP139" s="91"/>
      <c r="AQ139" s="82"/>
    </row>
    <row r="140" spans="1:43" ht="15.75" customHeight="1">
      <c r="A140" s="39"/>
      <c r="B140" s="79">
        <v>133</v>
      </c>
      <c r="C140" s="49" t="s">
        <v>160</v>
      </c>
      <c r="D140" s="41"/>
      <c r="E140" s="42"/>
      <c r="F140" s="43"/>
      <c r="G140" s="42"/>
      <c r="H140" s="41"/>
      <c r="I140" s="41"/>
      <c r="J140" s="41"/>
      <c r="K140" s="41"/>
      <c r="L140" s="41"/>
      <c r="M140" s="41"/>
      <c r="N140" s="41"/>
      <c r="O140" s="42"/>
      <c r="P140" s="20"/>
      <c r="Q140" s="20"/>
      <c r="R140" s="42" t="s">
        <v>40</v>
      </c>
      <c r="S140" s="42">
        <v>74</v>
      </c>
      <c r="T140" s="42"/>
      <c r="U140" s="42"/>
      <c r="V140" s="42"/>
      <c r="W140" s="42"/>
      <c r="X140" s="42"/>
      <c r="Y140" s="42"/>
      <c r="Z140" s="41"/>
      <c r="AA140" s="44"/>
      <c r="AB140" s="42"/>
      <c r="AC140" s="42"/>
      <c r="AD140" s="42"/>
      <c r="AE140" s="42"/>
      <c r="AF140" s="41"/>
      <c r="AG140" s="42"/>
      <c r="AH140" s="42"/>
      <c r="AI140" s="42"/>
      <c r="AJ140" s="42"/>
      <c r="AK140" s="42"/>
      <c r="AL140" s="42"/>
      <c r="AM140" s="65"/>
      <c r="AN140" s="65">
        <f>SUM(AL140+AA140+Y140+W140+U140+S140+Q140+O140+M140+K140+I140+G140+E140)</f>
        <v>74</v>
      </c>
      <c r="AO140" s="37">
        <v>129</v>
      </c>
      <c r="AP140" s="91"/>
      <c r="AQ140" s="82"/>
    </row>
    <row r="141" spans="1:43" ht="15.75" customHeight="1">
      <c r="A141" s="39"/>
      <c r="B141" s="79">
        <v>134</v>
      </c>
      <c r="C141" s="49" t="s">
        <v>176</v>
      </c>
      <c r="D141" s="41"/>
      <c r="E141" s="44"/>
      <c r="F141" s="41"/>
      <c r="G141" s="41"/>
      <c r="H141" s="41"/>
      <c r="I141" s="41"/>
      <c r="J141" s="53" t="s">
        <v>143</v>
      </c>
      <c r="K141" s="53">
        <v>74</v>
      </c>
      <c r="L141" s="41"/>
      <c r="M141" s="41"/>
      <c r="N141" s="41"/>
      <c r="O141" s="42"/>
      <c r="P141" s="20"/>
      <c r="Q141" s="20"/>
      <c r="R141" s="41"/>
      <c r="S141" s="42"/>
      <c r="T141" s="42"/>
      <c r="U141" s="42"/>
      <c r="V141" s="42"/>
      <c r="W141" s="42"/>
      <c r="X141" s="42"/>
      <c r="Y141" s="42"/>
      <c r="Z141" s="48"/>
      <c r="AA141" s="42"/>
      <c r="AB141" s="48"/>
      <c r="AC141" s="48"/>
      <c r="AD141" s="48"/>
      <c r="AE141" s="48"/>
      <c r="AF141" s="48"/>
      <c r="AG141" s="42"/>
      <c r="AH141" s="48"/>
      <c r="AI141" s="48"/>
      <c r="AJ141" s="48"/>
      <c r="AK141" s="48"/>
      <c r="AL141" s="48"/>
      <c r="AM141" s="77"/>
      <c r="AN141" s="65">
        <f>SUM(AL141+AA141+Y141+W141+U141+S141+Q141+O141+M141+K141+I141+G141+E141)</f>
        <v>74</v>
      </c>
      <c r="AO141" s="37">
        <v>130</v>
      </c>
      <c r="AP141" s="91"/>
      <c r="AQ141" s="82"/>
    </row>
    <row r="142" spans="1:43" ht="15.75" customHeight="1">
      <c r="A142" s="39"/>
      <c r="B142" s="79">
        <v>135</v>
      </c>
      <c r="C142" s="49" t="s">
        <v>223</v>
      </c>
      <c r="D142" s="41"/>
      <c r="E142" s="42"/>
      <c r="F142" s="41"/>
      <c r="G142" s="42"/>
      <c r="H142" s="41"/>
      <c r="I142" s="41"/>
      <c r="J142" s="43"/>
      <c r="K142" s="43"/>
      <c r="L142" s="41"/>
      <c r="M142" s="41"/>
      <c r="N142" s="41"/>
      <c r="O142" s="44"/>
      <c r="P142" s="20"/>
      <c r="Q142" s="20"/>
      <c r="R142" s="41" t="s">
        <v>40</v>
      </c>
      <c r="S142" s="42">
        <v>74</v>
      </c>
      <c r="T142" s="42"/>
      <c r="U142" s="42"/>
      <c r="V142" s="42"/>
      <c r="W142" s="42"/>
      <c r="X142" s="42"/>
      <c r="Y142" s="42"/>
      <c r="Z142" s="48"/>
      <c r="AA142" s="42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77"/>
      <c r="AN142" s="65">
        <f>SUM(AL142+AA142+Y142+W142+U142+S142+Q142+O142+M142+K142+I142+G142+E142)</f>
        <v>74</v>
      </c>
      <c r="AO142" s="37">
        <v>130</v>
      </c>
      <c r="AP142" s="91"/>
      <c r="AQ142" s="82"/>
    </row>
    <row r="143" spans="1:43" ht="15.75" customHeight="1">
      <c r="A143" s="39"/>
      <c r="B143" s="79">
        <v>136</v>
      </c>
      <c r="C143" s="49" t="s">
        <v>227</v>
      </c>
      <c r="D143" s="41"/>
      <c r="E143" s="42"/>
      <c r="F143" s="41"/>
      <c r="G143" s="42"/>
      <c r="H143" s="41"/>
      <c r="I143" s="41"/>
      <c r="J143" s="43"/>
      <c r="K143" s="43"/>
      <c r="L143" s="41"/>
      <c r="M143" s="41"/>
      <c r="N143" s="41"/>
      <c r="O143" s="44"/>
      <c r="P143" s="20"/>
      <c r="Q143" s="20"/>
      <c r="R143" s="41"/>
      <c r="S143" s="42"/>
      <c r="T143" s="42" t="s">
        <v>36</v>
      </c>
      <c r="U143" s="42">
        <v>74</v>
      </c>
      <c r="V143" s="42"/>
      <c r="W143" s="42"/>
      <c r="X143" s="42"/>
      <c r="Y143" s="42"/>
      <c r="Z143" s="48"/>
      <c r="AA143" s="42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77"/>
      <c r="AN143" s="65">
        <f>SUM(AL143+AA143+Y143+W143+U143+S143+Q143+O143+M143+K143+I143+G143+E143)</f>
        <v>74</v>
      </c>
      <c r="AO143" s="37">
        <v>130</v>
      </c>
      <c r="AP143" s="91"/>
      <c r="AQ143" s="82"/>
    </row>
    <row r="144" spans="1:43" ht="15.75" customHeight="1">
      <c r="A144" s="39"/>
      <c r="B144" s="79">
        <v>137</v>
      </c>
      <c r="C144" s="49" t="s">
        <v>237</v>
      </c>
      <c r="D144" s="41"/>
      <c r="E144" s="42"/>
      <c r="F144" s="41"/>
      <c r="G144" s="42"/>
      <c r="H144" s="41"/>
      <c r="I144" s="41"/>
      <c r="J144" s="43"/>
      <c r="K144" s="43"/>
      <c r="L144" s="41"/>
      <c r="M144" s="41"/>
      <c r="N144" s="41"/>
      <c r="O144" s="44"/>
      <c r="P144" s="20"/>
      <c r="Q144" s="20"/>
      <c r="R144" s="41"/>
      <c r="S144" s="42"/>
      <c r="T144" s="42"/>
      <c r="U144" s="42"/>
      <c r="V144" s="42"/>
      <c r="W144" s="42"/>
      <c r="X144" s="42"/>
      <c r="Y144" s="42"/>
      <c r="Z144" s="48" t="s">
        <v>40</v>
      </c>
      <c r="AA144" s="42">
        <v>74</v>
      </c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77"/>
      <c r="AN144" s="65">
        <f>SUM(AL144+AA144+Y144+W144+U144+S144+Q144+O144+M144+K144+I144+G144+E144)</f>
        <v>74</v>
      </c>
      <c r="AO144" s="37">
        <v>130</v>
      </c>
      <c r="AP144" s="91"/>
      <c r="AQ144" s="82"/>
    </row>
    <row r="145" spans="1:43" ht="15.75" customHeight="1">
      <c r="A145" s="39"/>
      <c r="B145" s="79">
        <v>138</v>
      </c>
      <c r="C145" s="49" t="s">
        <v>242</v>
      </c>
      <c r="D145" s="41"/>
      <c r="E145" s="45"/>
      <c r="F145" s="41"/>
      <c r="G145" s="42"/>
      <c r="H145" s="41"/>
      <c r="I145" s="42"/>
      <c r="J145" s="42"/>
      <c r="K145" s="42"/>
      <c r="L145" s="42"/>
      <c r="M145" s="42"/>
      <c r="N145" s="41"/>
      <c r="O145" s="44"/>
      <c r="P145" s="21"/>
      <c r="Q145" s="22"/>
      <c r="R145" s="43"/>
      <c r="S145" s="43"/>
      <c r="T145" s="42"/>
      <c r="U145" s="42"/>
      <c r="V145" s="42" t="s">
        <v>40</v>
      </c>
      <c r="W145" s="42">
        <v>74</v>
      </c>
      <c r="X145" s="42"/>
      <c r="Y145" s="42"/>
      <c r="Z145" s="58"/>
      <c r="AA145" s="43"/>
      <c r="AB145" s="88"/>
      <c r="AC145" s="89"/>
      <c r="AD145" s="41"/>
      <c r="AE145" s="44"/>
      <c r="AF145" s="41"/>
      <c r="AG145" s="42"/>
      <c r="AH145" s="41"/>
      <c r="AI145" s="57"/>
      <c r="AJ145" s="57"/>
      <c r="AK145" s="57"/>
      <c r="AL145" s="57"/>
      <c r="AM145" s="122"/>
      <c r="AN145" s="65">
        <f>SUM(AL145+AA145+Y145+W145+U145+S145+Q145+O145+M145+K145+I145+G145+E145)</f>
        <v>74</v>
      </c>
      <c r="AO145" s="37">
        <v>130</v>
      </c>
      <c r="AP145" s="91"/>
      <c r="AQ145" s="82"/>
    </row>
    <row r="146" spans="1:43" ht="15.75" customHeight="1">
      <c r="A146" s="39"/>
      <c r="B146" s="79">
        <v>139</v>
      </c>
      <c r="C146" s="49" t="s">
        <v>252</v>
      </c>
      <c r="D146" s="41"/>
      <c r="E146" s="45"/>
      <c r="F146" s="41"/>
      <c r="G146" s="42"/>
      <c r="H146" s="41"/>
      <c r="I146" s="42"/>
      <c r="J146" s="42"/>
      <c r="K146" s="42"/>
      <c r="L146" s="42"/>
      <c r="M146" s="42"/>
      <c r="N146" s="41"/>
      <c r="O146" s="44"/>
      <c r="P146" s="21"/>
      <c r="Q146" s="22"/>
      <c r="R146" s="41"/>
      <c r="S146" s="42"/>
      <c r="T146" s="42"/>
      <c r="U146" s="42"/>
      <c r="V146" s="42" t="s">
        <v>40</v>
      </c>
      <c r="W146" s="42">
        <v>74</v>
      </c>
      <c r="X146" s="42"/>
      <c r="Y146" s="42"/>
      <c r="Z146" s="58"/>
      <c r="AA146" s="43"/>
      <c r="AB146" s="88"/>
      <c r="AC146" s="89"/>
      <c r="AD146" s="41"/>
      <c r="AE146" s="44"/>
      <c r="AF146" s="41"/>
      <c r="AG146" s="42"/>
      <c r="AH146" s="41"/>
      <c r="AI146" s="57"/>
      <c r="AJ146" s="57"/>
      <c r="AK146" s="57"/>
      <c r="AL146" s="57"/>
      <c r="AM146" s="122"/>
      <c r="AN146" s="65">
        <f>SUM(AL146+AA146+Y146+W146+U146+S146+Q146+O146+M146+K146+I146+G146+E146)</f>
        <v>74</v>
      </c>
      <c r="AO146" s="37">
        <v>130</v>
      </c>
      <c r="AP146" s="91"/>
      <c r="AQ146" s="82"/>
    </row>
    <row r="147" spans="1:43" ht="15.75" customHeight="1">
      <c r="A147" s="39"/>
      <c r="B147" s="79">
        <v>140</v>
      </c>
      <c r="C147" s="49" t="s">
        <v>258</v>
      </c>
      <c r="D147" s="41"/>
      <c r="E147" s="42"/>
      <c r="F147" s="43"/>
      <c r="G147" s="42"/>
      <c r="H147" s="41"/>
      <c r="I147" s="41"/>
      <c r="J147" s="41"/>
      <c r="K147" s="41"/>
      <c r="L147" s="41"/>
      <c r="M147" s="41"/>
      <c r="N147" s="41"/>
      <c r="O147" s="42"/>
      <c r="P147" s="20"/>
      <c r="Q147" s="20"/>
      <c r="R147" s="43"/>
      <c r="S147" s="43"/>
      <c r="T147" s="42"/>
      <c r="U147" s="42"/>
      <c r="V147" s="42"/>
      <c r="W147" s="42"/>
      <c r="X147" s="42"/>
      <c r="Y147" s="42"/>
      <c r="Z147" s="41" t="s">
        <v>40</v>
      </c>
      <c r="AA147" s="45">
        <v>74</v>
      </c>
      <c r="AB147" s="42"/>
      <c r="AC147" s="42"/>
      <c r="AD147" s="42"/>
      <c r="AE147" s="42"/>
      <c r="AF147" s="41"/>
      <c r="AG147" s="42"/>
      <c r="AH147" s="42"/>
      <c r="AI147" s="42"/>
      <c r="AJ147" s="42"/>
      <c r="AK147" s="42"/>
      <c r="AL147" s="42"/>
      <c r="AM147" s="65"/>
      <c r="AN147" s="65">
        <f>SUM(AL147+AA147+Y147+W147+U147+S147+Q147+O147+M147+K147+I147+G147+E147)</f>
        <v>74</v>
      </c>
      <c r="AO147" s="37">
        <v>130</v>
      </c>
      <c r="AP147" s="91"/>
      <c r="AQ147" s="82"/>
    </row>
    <row r="148" spans="1:43" ht="15.75" customHeight="1">
      <c r="A148" s="39"/>
      <c r="B148" s="79">
        <v>141</v>
      </c>
      <c r="C148" s="49" t="s">
        <v>278</v>
      </c>
      <c r="D148" s="41"/>
      <c r="E148" s="42"/>
      <c r="F148" s="43"/>
      <c r="G148" s="42"/>
      <c r="H148" s="41"/>
      <c r="I148" s="41"/>
      <c r="J148" s="41"/>
      <c r="K148" s="41"/>
      <c r="L148" s="41"/>
      <c r="M148" s="41"/>
      <c r="N148" s="41"/>
      <c r="O148" s="42"/>
      <c r="P148" s="20"/>
      <c r="Q148" s="20"/>
      <c r="R148" s="43"/>
      <c r="S148" s="43"/>
      <c r="T148" s="42"/>
      <c r="U148" s="42"/>
      <c r="V148" s="42"/>
      <c r="W148" s="42"/>
      <c r="X148" s="53" t="s">
        <v>143</v>
      </c>
      <c r="Y148" s="53">
        <v>74</v>
      </c>
      <c r="Z148" s="41"/>
      <c r="AA148" s="45"/>
      <c r="AB148" s="20"/>
      <c r="AC148" s="20"/>
      <c r="AD148" s="20"/>
      <c r="AE148" s="20"/>
      <c r="AF148" s="21"/>
      <c r="AG148" s="20"/>
      <c r="AH148" s="20"/>
      <c r="AI148" s="20"/>
      <c r="AJ148" s="20"/>
      <c r="AK148" s="20"/>
      <c r="AL148" s="20"/>
      <c r="AM148" s="99"/>
      <c r="AN148" s="65">
        <f>SUM(AL148+AA148+Y148+W148+U148+S148+Q148+O148+M148+K148+I148+G148+E148)</f>
        <v>74</v>
      </c>
      <c r="AO148" s="37">
        <v>130</v>
      </c>
      <c r="AP148" s="91"/>
      <c r="AQ148" s="82"/>
    </row>
    <row r="149" spans="1:43" ht="15.75" customHeight="1">
      <c r="A149" s="39"/>
      <c r="B149" s="79">
        <v>142</v>
      </c>
      <c r="C149" s="49" t="s">
        <v>268</v>
      </c>
      <c r="D149" s="41"/>
      <c r="E149" s="42"/>
      <c r="F149" s="43"/>
      <c r="G149" s="42"/>
      <c r="H149" s="41"/>
      <c r="I149" s="41"/>
      <c r="J149" s="41"/>
      <c r="K149" s="41"/>
      <c r="L149" s="41"/>
      <c r="M149" s="41"/>
      <c r="N149" s="41"/>
      <c r="O149" s="42"/>
      <c r="P149" s="20"/>
      <c r="Q149" s="20"/>
      <c r="R149" s="43"/>
      <c r="S149" s="43"/>
      <c r="T149" s="42"/>
      <c r="U149" s="42"/>
      <c r="V149" s="42"/>
      <c r="W149" s="42"/>
      <c r="X149" s="53" t="s">
        <v>136</v>
      </c>
      <c r="Y149" s="53">
        <v>72</v>
      </c>
      <c r="Z149" s="41"/>
      <c r="AA149" s="45"/>
      <c r="AB149" s="20"/>
      <c r="AC149" s="20"/>
      <c r="AD149" s="20"/>
      <c r="AE149" s="20"/>
      <c r="AF149" s="21"/>
      <c r="AG149" s="20"/>
      <c r="AH149" s="20"/>
      <c r="AI149" s="20"/>
      <c r="AJ149" s="20"/>
      <c r="AK149" s="20"/>
      <c r="AL149" s="20"/>
      <c r="AM149" s="99"/>
      <c r="AN149" s="65">
        <f>SUM(AL149+AA149+Y149+W149+U149+S149+Q149+O149+M149+K149+I149+G149+E149)</f>
        <v>72</v>
      </c>
      <c r="AO149" s="37">
        <v>142</v>
      </c>
      <c r="AP149" s="91"/>
      <c r="AQ149" s="82"/>
    </row>
    <row r="150" spans="1:43" ht="15.75" customHeight="1">
      <c r="A150" s="39"/>
      <c r="B150" s="79">
        <v>143</v>
      </c>
      <c r="C150" s="63" t="s">
        <v>58</v>
      </c>
      <c r="D150" s="53" t="s">
        <v>136</v>
      </c>
      <c r="E150" s="53">
        <v>72</v>
      </c>
      <c r="F150" s="43"/>
      <c r="G150" s="42"/>
      <c r="H150" s="41"/>
      <c r="I150" s="41"/>
      <c r="J150" s="43"/>
      <c r="K150" s="43"/>
      <c r="L150" s="42"/>
      <c r="M150" s="42"/>
      <c r="N150" s="41"/>
      <c r="O150" s="42"/>
      <c r="P150" s="21"/>
      <c r="Q150" s="20"/>
      <c r="R150" s="41"/>
      <c r="S150" s="42"/>
      <c r="T150" s="42"/>
      <c r="U150" s="42"/>
      <c r="V150" s="42"/>
      <c r="W150" s="42"/>
      <c r="X150" s="42"/>
      <c r="Y150" s="42"/>
      <c r="Z150" s="56"/>
      <c r="AA150" s="46"/>
      <c r="AB150" s="43"/>
      <c r="AC150" s="43"/>
      <c r="AD150" s="42"/>
      <c r="AE150" s="42"/>
      <c r="AF150" s="41"/>
      <c r="AG150" s="42"/>
      <c r="AH150" s="42"/>
      <c r="AI150" s="42"/>
      <c r="AJ150" s="42"/>
      <c r="AK150" s="42"/>
      <c r="AL150" s="43"/>
      <c r="AM150" s="124"/>
      <c r="AN150" s="65">
        <f>SUM(AL150+AA150+Y150+W150+U150+S150+Q150+O150+M150+K150+I150+G150+E150)</f>
        <v>72</v>
      </c>
      <c r="AO150" s="37">
        <v>142</v>
      </c>
      <c r="AP150" s="91"/>
      <c r="AQ150" s="82"/>
    </row>
    <row r="151" spans="1:43" ht="15.75" customHeight="1">
      <c r="A151" s="39"/>
      <c r="B151" s="79">
        <v>144</v>
      </c>
      <c r="C151" s="49" t="s">
        <v>135</v>
      </c>
      <c r="D151" s="41"/>
      <c r="E151" s="42"/>
      <c r="F151" s="41"/>
      <c r="G151" s="42"/>
      <c r="H151" s="105" t="s">
        <v>136</v>
      </c>
      <c r="I151" s="105">
        <v>72</v>
      </c>
      <c r="J151" s="41"/>
      <c r="K151" s="41"/>
      <c r="L151" s="41"/>
      <c r="M151" s="41"/>
      <c r="N151" s="41"/>
      <c r="O151" s="44"/>
      <c r="P151" s="20"/>
      <c r="Q151" s="20"/>
      <c r="R151" s="41"/>
      <c r="S151" s="42"/>
      <c r="T151" s="42"/>
      <c r="U151" s="42"/>
      <c r="V151" s="42"/>
      <c r="W151" s="42"/>
      <c r="X151" s="42"/>
      <c r="Y151" s="42"/>
      <c r="Z151" s="48"/>
      <c r="AA151" s="42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77"/>
      <c r="AN151" s="65">
        <f>SUM(AL151+AA151+Y151+W151+U151+S151+Q151+O151+M151+K151+I151+G151+E151)</f>
        <v>72</v>
      </c>
      <c r="AO151" s="37">
        <v>142</v>
      </c>
      <c r="AP151" s="91"/>
      <c r="AQ151" s="82"/>
    </row>
    <row r="152" spans="1:43" ht="15.75" customHeight="1">
      <c r="A152" s="39"/>
      <c r="B152" s="79">
        <v>145</v>
      </c>
      <c r="C152" s="49" t="s">
        <v>217</v>
      </c>
      <c r="D152" s="41"/>
      <c r="E152" s="42"/>
      <c r="F152" s="41"/>
      <c r="G152" s="42"/>
      <c r="H152" s="41"/>
      <c r="I152" s="41"/>
      <c r="J152" s="43"/>
      <c r="K152" s="43"/>
      <c r="L152" s="41"/>
      <c r="M152" s="41"/>
      <c r="N152" s="41"/>
      <c r="O152" s="44"/>
      <c r="P152" s="20"/>
      <c r="Q152" s="20"/>
      <c r="R152" s="41"/>
      <c r="S152" s="42"/>
      <c r="T152" s="42" t="s">
        <v>38</v>
      </c>
      <c r="U152" s="42">
        <v>72</v>
      </c>
      <c r="V152" s="42"/>
      <c r="W152" s="42"/>
      <c r="X152" s="42"/>
      <c r="Y152" s="42"/>
      <c r="Z152" s="47"/>
      <c r="AA152" s="47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77"/>
      <c r="AN152" s="65">
        <f>SUM(AL152+AA152+Y152+W152+U152+S152+Q152+O152+M152+K152+I152+G152+E152)</f>
        <v>72</v>
      </c>
      <c r="AO152" s="37">
        <v>142</v>
      </c>
      <c r="AP152" s="91"/>
      <c r="AQ152" s="82"/>
    </row>
    <row r="153" spans="1:43" ht="15.75" customHeight="1">
      <c r="A153" s="39"/>
      <c r="B153" s="79">
        <v>146</v>
      </c>
      <c r="C153" s="49" t="s">
        <v>229</v>
      </c>
      <c r="D153" s="41"/>
      <c r="E153" s="42"/>
      <c r="F153" s="41"/>
      <c r="G153" s="42"/>
      <c r="H153" s="41"/>
      <c r="I153" s="41"/>
      <c r="J153" s="43"/>
      <c r="K153" s="43"/>
      <c r="L153" s="41"/>
      <c r="M153" s="41"/>
      <c r="N153" s="41"/>
      <c r="O153" s="44"/>
      <c r="P153" s="20"/>
      <c r="Q153" s="20"/>
      <c r="R153" s="41"/>
      <c r="S153" s="42"/>
      <c r="T153" s="42" t="s">
        <v>38</v>
      </c>
      <c r="U153" s="42">
        <v>72</v>
      </c>
      <c r="V153" s="42"/>
      <c r="W153" s="42"/>
      <c r="X153" s="42"/>
      <c r="Y153" s="42"/>
      <c r="Z153" s="48"/>
      <c r="AA153" s="42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77"/>
      <c r="AN153" s="65">
        <f>SUM(AL153+AA153+Y153+W153+U153+S153+Q153+O153+M153+K153+I153+G153+E153)</f>
        <v>72</v>
      </c>
      <c r="AO153" s="37">
        <v>142</v>
      </c>
      <c r="AP153" s="91"/>
      <c r="AQ153" s="82"/>
    </row>
    <row r="154" spans="1:43" ht="15.75" customHeight="1">
      <c r="A154" s="39"/>
      <c r="B154" s="79">
        <v>147</v>
      </c>
      <c r="C154" s="49" t="s">
        <v>246</v>
      </c>
      <c r="D154" s="41"/>
      <c r="E154" s="42"/>
      <c r="F154" s="41"/>
      <c r="G154" s="42"/>
      <c r="H154" s="41"/>
      <c r="I154" s="41"/>
      <c r="J154" s="41"/>
      <c r="K154" s="41"/>
      <c r="L154" s="41"/>
      <c r="M154" s="41"/>
      <c r="N154" s="41"/>
      <c r="O154" s="44"/>
      <c r="P154" s="20"/>
      <c r="Q154" s="20"/>
      <c r="R154" s="41"/>
      <c r="S154" s="42"/>
      <c r="T154" s="42"/>
      <c r="U154" s="42"/>
      <c r="V154" s="42"/>
      <c r="W154" s="42"/>
      <c r="X154" s="42"/>
      <c r="Y154" s="42"/>
      <c r="Z154" s="48" t="s">
        <v>42</v>
      </c>
      <c r="AA154" s="42">
        <v>72</v>
      </c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77"/>
      <c r="AN154" s="65">
        <f>SUM(AL154+AA154+Y154+W154+U154+S154+Q154+O154+M154+K154+I154+G154+E154)</f>
        <v>72</v>
      </c>
      <c r="AO154" s="37">
        <v>142</v>
      </c>
      <c r="AP154" s="91"/>
      <c r="AQ154" s="82"/>
    </row>
    <row r="155" spans="1:43" ht="15.75" customHeight="1">
      <c r="A155" s="39"/>
      <c r="B155" s="79">
        <v>148</v>
      </c>
      <c r="C155" s="49" t="s">
        <v>249</v>
      </c>
      <c r="D155" s="41"/>
      <c r="E155" s="42"/>
      <c r="F155" s="43"/>
      <c r="G155" s="42"/>
      <c r="H155" s="41"/>
      <c r="I155" s="41"/>
      <c r="J155" s="41"/>
      <c r="K155" s="41"/>
      <c r="L155" s="41"/>
      <c r="M155" s="41"/>
      <c r="N155" s="41"/>
      <c r="O155" s="42"/>
      <c r="P155" s="20"/>
      <c r="Q155" s="20"/>
      <c r="R155" s="43"/>
      <c r="S155" s="43"/>
      <c r="T155" s="42"/>
      <c r="U155" s="42"/>
      <c r="V155" s="42"/>
      <c r="W155" s="42"/>
      <c r="X155" s="42"/>
      <c r="Y155" s="42"/>
      <c r="Z155" s="41"/>
      <c r="AA155" s="44"/>
      <c r="AB155" s="42"/>
      <c r="AC155" s="42"/>
      <c r="AD155" s="42"/>
      <c r="AE155" s="42"/>
      <c r="AF155" s="41"/>
      <c r="AG155" s="42"/>
      <c r="AH155" s="42"/>
      <c r="AI155" s="42"/>
      <c r="AJ155" s="42"/>
      <c r="AK155" s="42" t="s">
        <v>42</v>
      </c>
      <c r="AL155" s="42">
        <v>72</v>
      </c>
      <c r="AM155" s="65"/>
      <c r="AN155" s="65">
        <f>SUM(AL155+AA155+Y155+W155+U155+S155+Q155+O155+M155+K155+I155+G155+E155)</f>
        <v>72</v>
      </c>
      <c r="AO155" s="37">
        <v>142</v>
      </c>
      <c r="AP155" s="91"/>
      <c r="AQ155" s="82"/>
    </row>
    <row r="156" spans="1:43" ht="15.75" customHeight="1">
      <c r="A156" s="39"/>
      <c r="B156" s="79">
        <v>149</v>
      </c>
      <c r="C156" s="49" t="s">
        <v>253</v>
      </c>
      <c r="D156" s="41"/>
      <c r="E156" s="42"/>
      <c r="F156" s="43"/>
      <c r="G156" s="42"/>
      <c r="H156" s="41"/>
      <c r="I156" s="41"/>
      <c r="J156" s="41"/>
      <c r="K156" s="41"/>
      <c r="L156" s="41"/>
      <c r="M156" s="41"/>
      <c r="N156" s="41"/>
      <c r="O156" s="42"/>
      <c r="P156" s="20"/>
      <c r="Q156" s="20"/>
      <c r="R156" s="43"/>
      <c r="S156" s="43"/>
      <c r="T156" s="42"/>
      <c r="U156" s="42"/>
      <c r="V156" s="42" t="s">
        <v>42</v>
      </c>
      <c r="W156" s="42">
        <v>72</v>
      </c>
      <c r="X156" s="42"/>
      <c r="Y156" s="42"/>
      <c r="Z156" s="41"/>
      <c r="AA156" s="44"/>
      <c r="AB156" s="42"/>
      <c r="AC156" s="42"/>
      <c r="AD156" s="42"/>
      <c r="AE156" s="42"/>
      <c r="AF156" s="41"/>
      <c r="AG156" s="42"/>
      <c r="AH156" s="42"/>
      <c r="AI156" s="42"/>
      <c r="AJ156" s="42"/>
      <c r="AK156" s="42"/>
      <c r="AL156" s="42"/>
      <c r="AM156" s="65"/>
      <c r="AN156" s="65">
        <f>SUM(AL156+AA156+Y156+W156+U156+S156+Q156+O156+M156+K156+I156+G156+E156)</f>
        <v>72</v>
      </c>
      <c r="AO156" s="37">
        <v>142</v>
      </c>
      <c r="AP156" s="91"/>
      <c r="AQ156" s="82"/>
    </row>
    <row r="157" spans="1:43" ht="15.75" customHeight="1">
      <c r="A157" s="39"/>
      <c r="B157" s="79">
        <v>150</v>
      </c>
      <c r="C157" s="49" t="s">
        <v>255</v>
      </c>
      <c r="D157" s="41"/>
      <c r="E157" s="42"/>
      <c r="F157" s="43"/>
      <c r="G157" s="42"/>
      <c r="H157" s="41"/>
      <c r="I157" s="41"/>
      <c r="J157" s="41"/>
      <c r="K157" s="41"/>
      <c r="L157" s="41"/>
      <c r="M157" s="41"/>
      <c r="N157" s="41"/>
      <c r="O157" s="42"/>
      <c r="P157" s="20"/>
      <c r="Q157" s="20"/>
      <c r="R157" s="43"/>
      <c r="S157" s="43"/>
      <c r="T157" s="42"/>
      <c r="U157" s="42"/>
      <c r="V157" s="42"/>
      <c r="W157" s="42"/>
      <c r="X157" s="42"/>
      <c r="Y157" s="42"/>
      <c r="Z157" s="41" t="s">
        <v>42</v>
      </c>
      <c r="AA157" s="45">
        <v>72</v>
      </c>
      <c r="AB157" s="42"/>
      <c r="AC157" s="42"/>
      <c r="AD157" s="42"/>
      <c r="AE157" s="42"/>
      <c r="AF157" s="41"/>
      <c r="AG157" s="42"/>
      <c r="AH157" s="42"/>
      <c r="AI157" s="42"/>
      <c r="AJ157" s="42"/>
      <c r="AK157" s="42"/>
      <c r="AL157" s="42"/>
      <c r="AM157" s="65"/>
      <c r="AN157" s="65">
        <f>SUM(AL157+AA157+Y157+W157+U157+S157+Q157+O157+M157+K157+I157+G157+E157)</f>
        <v>72</v>
      </c>
      <c r="AO157" s="37">
        <v>142</v>
      </c>
      <c r="AP157" s="91"/>
      <c r="AQ157" s="82"/>
    </row>
    <row r="158" spans="1:43" ht="15.75" customHeight="1">
      <c r="A158" s="39"/>
      <c r="B158" s="79">
        <v>151</v>
      </c>
      <c r="C158" s="49" t="s">
        <v>257</v>
      </c>
      <c r="D158" s="41"/>
      <c r="E158" s="42"/>
      <c r="F158" s="43"/>
      <c r="G158" s="42"/>
      <c r="H158" s="41"/>
      <c r="I158" s="41"/>
      <c r="J158" s="41"/>
      <c r="K158" s="41"/>
      <c r="L158" s="41"/>
      <c r="M158" s="41"/>
      <c r="N158" s="41"/>
      <c r="O158" s="42"/>
      <c r="P158" s="20"/>
      <c r="Q158" s="20"/>
      <c r="R158" s="43"/>
      <c r="S158" s="43"/>
      <c r="T158" s="42"/>
      <c r="U158" s="42"/>
      <c r="V158" s="42" t="s">
        <v>42</v>
      </c>
      <c r="W158" s="42">
        <v>72</v>
      </c>
      <c r="X158" s="42"/>
      <c r="Y158" s="42"/>
      <c r="Z158" s="41"/>
      <c r="AA158" s="45"/>
      <c r="AB158" s="42"/>
      <c r="AC158" s="42"/>
      <c r="AD158" s="42"/>
      <c r="AE158" s="42"/>
      <c r="AF158" s="41"/>
      <c r="AG158" s="42"/>
      <c r="AH158" s="42"/>
      <c r="AI158" s="42"/>
      <c r="AJ158" s="42"/>
      <c r="AK158" s="42"/>
      <c r="AL158" s="42"/>
      <c r="AM158" s="65"/>
      <c r="AN158" s="65">
        <f>SUM(AL158+AA158+Y158+W158+U158+S158+Q158+O158+M158+K158+I158+G158+E158)</f>
        <v>72</v>
      </c>
      <c r="AO158" s="37">
        <v>142</v>
      </c>
      <c r="AP158" s="91"/>
      <c r="AQ158" s="82"/>
    </row>
    <row r="159" spans="1:43" ht="15.75" customHeight="1">
      <c r="A159" s="39"/>
      <c r="B159" s="79">
        <v>152</v>
      </c>
      <c r="C159" s="49" t="s">
        <v>275</v>
      </c>
      <c r="D159" s="41"/>
      <c r="E159" s="42"/>
      <c r="F159" s="43"/>
      <c r="G159" s="42"/>
      <c r="H159" s="41"/>
      <c r="I159" s="41"/>
      <c r="J159" s="41"/>
      <c r="K159" s="41"/>
      <c r="L159" s="41"/>
      <c r="M159" s="41"/>
      <c r="N159" s="41"/>
      <c r="O159" s="42"/>
      <c r="P159" s="20"/>
      <c r="Q159" s="20"/>
      <c r="R159" s="43"/>
      <c r="S159" s="43"/>
      <c r="T159" s="42"/>
      <c r="U159" s="42"/>
      <c r="V159" s="42"/>
      <c r="W159" s="42"/>
      <c r="X159" s="100"/>
      <c r="Y159" s="100"/>
      <c r="Z159" s="41"/>
      <c r="AA159" s="45"/>
      <c r="AB159" s="20"/>
      <c r="AC159" s="20"/>
      <c r="AD159" s="20"/>
      <c r="AE159" s="20"/>
      <c r="AF159" s="21"/>
      <c r="AG159" s="20"/>
      <c r="AH159" s="20"/>
      <c r="AI159" s="20"/>
      <c r="AJ159" s="20"/>
      <c r="AK159" s="20" t="s">
        <v>44</v>
      </c>
      <c r="AL159" s="20">
        <v>72</v>
      </c>
      <c r="AM159" s="99"/>
      <c r="AN159" s="65">
        <f>SUM(AL159+AA159+Y159+W159+U159+S159+Q159+O159+M159+K159+I159+G159+E159)</f>
        <v>72</v>
      </c>
      <c r="AO159" s="37">
        <v>142</v>
      </c>
      <c r="AP159" s="91"/>
      <c r="AQ159" s="82"/>
    </row>
    <row r="160" spans="1:43" ht="15.75" customHeight="1">
      <c r="A160" s="39"/>
      <c r="B160" s="79">
        <v>153</v>
      </c>
      <c r="C160" s="49" t="s">
        <v>266</v>
      </c>
      <c r="D160" s="41"/>
      <c r="E160" s="42"/>
      <c r="F160" s="43"/>
      <c r="G160" s="42"/>
      <c r="H160" s="41"/>
      <c r="I160" s="41"/>
      <c r="J160" s="41"/>
      <c r="K160" s="41"/>
      <c r="L160" s="41"/>
      <c r="M160" s="41"/>
      <c r="N160" s="41"/>
      <c r="O160" s="42"/>
      <c r="P160" s="20"/>
      <c r="Q160" s="20"/>
      <c r="R160" s="43"/>
      <c r="S160" s="43"/>
      <c r="T160" s="42"/>
      <c r="U160" s="42"/>
      <c r="V160" s="42"/>
      <c r="W160" s="42"/>
      <c r="X160" s="53" t="s">
        <v>144</v>
      </c>
      <c r="Y160" s="53">
        <v>70</v>
      </c>
      <c r="Z160" s="41"/>
      <c r="AA160" s="45"/>
      <c r="AB160" s="20"/>
      <c r="AC160" s="20"/>
      <c r="AD160" s="20"/>
      <c r="AE160" s="20"/>
      <c r="AF160" s="21"/>
      <c r="AG160" s="20"/>
      <c r="AH160" s="20"/>
      <c r="AI160" s="20"/>
      <c r="AJ160" s="20"/>
      <c r="AK160" s="20"/>
      <c r="AL160" s="20"/>
      <c r="AM160" s="99"/>
      <c r="AN160" s="65">
        <f>SUM(AL160+AA160+Y160+W160+U160+S160+Q160+O160+M160+K160+I160+G160+E160)</f>
        <v>70</v>
      </c>
      <c r="AO160" s="37">
        <v>153</v>
      </c>
      <c r="AP160" s="91"/>
      <c r="AQ160" s="82"/>
    </row>
    <row r="161" spans="1:43" ht="15.75" customHeight="1">
      <c r="A161" s="39"/>
      <c r="B161" s="79">
        <v>154</v>
      </c>
      <c r="C161" s="63" t="s">
        <v>39</v>
      </c>
      <c r="D161" s="42" t="s">
        <v>40</v>
      </c>
      <c r="E161" s="42">
        <v>70</v>
      </c>
      <c r="F161" s="41"/>
      <c r="G161" s="42"/>
      <c r="H161" s="41"/>
      <c r="I161" s="42"/>
      <c r="J161" s="51"/>
      <c r="K161" s="51"/>
      <c r="L161" s="52"/>
      <c r="M161" s="52"/>
      <c r="N161" s="51"/>
      <c r="O161" s="51"/>
      <c r="P161" s="19"/>
      <c r="Q161" s="19"/>
      <c r="R161" s="51"/>
      <c r="S161" s="51"/>
      <c r="T161" s="51"/>
      <c r="U161" s="51"/>
      <c r="V161" s="51"/>
      <c r="W161" s="51"/>
      <c r="X161" s="37"/>
      <c r="Y161" s="37"/>
      <c r="Z161" s="37"/>
      <c r="AA161" s="37"/>
      <c r="AB161" s="51"/>
      <c r="AC161" s="51"/>
      <c r="AD161" s="51"/>
      <c r="AE161" s="51"/>
      <c r="AF161" s="51"/>
      <c r="AG161" s="51"/>
      <c r="AH161" s="51"/>
      <c r="AI161" s="87"/>
      <c r="AJ161" s="87"/>
      <c r="AK161" s="87"/>
      <c r="AL161" s="87"/>
      <c r="AM161" s="125"/>
      <c r="AN161" s="65">
        <f>SUM(AL161+AA161+Y161+W161+U161+S161+Q161+O161+M161+K161+I161+G161+E161)</f>
        <v>70</v>
      </c>
      <c r="AO161" s="37">
        <v>153</v>
      </c>
      <c r="AP161" s="91"/>
      <c r="AQ161" s="82"/>
    </row>
    <row r="162" spans="1:43" ht="15.75" customHeight="1">
      <c r="A162" s="39"/>
      <c r="B162" s="79">
        <v>155</v>
      </c>
      <c r="C162" s="49" t="s">
        <v>109</v>
      </c>
      <c r="D162" s="41"/>
      <c r="E162" s="45"/>
      <c r="F162" s="41"/>
      <c r="G162" s="42"/>
      <c r="H162" s="41"/>
      <c r="I162" s="42"/>
      <c r="J162" s="42"/>
      <c r="K162" s="42"/>
      <c r="L162" s="42"/>
      <c r="M162" s="42"/>
      <c r="N162" s="41" t="s">
        <v>44</v>
      </c>
      <c r="O162" s="45">
        <v>70</v>
      </c>
      <c r="P162" s="21"/>
      <c r="Q162" s="22"/>
      <c r="R162" s="41"/>
      <c r="S162" s="42"/>
      <c r="T162" s="42"/>
      <c r="U162" s="42"/>
      <c r="V162" s="42"/>
      <c r="W162" s="42"/>
      <c r="X162" s="42"/>
      <c r="Y162" s="42"/>
      <c r="Z162" s="58"/>
      <c r="AA162" s="43"/>
      <c r="AB162" s="88"/>
      <c r="AC162" s="89"/>
      <c r="AD162" s="41"/>
      <c r="AE162" s="44"/>
      <c r="AF162" s="41"/>
      <c r="AG162" s="42"/>
      <c r="AH162" s="41"/>
      <c r="AI162" s="57"/>
      <c r="AJ162" s="57"/>
      <c r="AK162" s="57"/>
      <c r="AL162" s="57"/>
      <c r="AM162" s="122"/>
      <c r="AN162" s="65">
        <f>SUM(AL162+AA162+Y162+W162+U162+S162+Q162+O162+M162+K162+I162+G162+E162)</f>
        <v>70</v>
      </c>
      <c r="AO162" s="37">
        <v>153</v>
      </c>
      <c r="AP162" s="91"/>
      <c r="AQ162" s="82"/>
    </row>
    <row r="163" spans="1:43" ht="15.75" customHeight="1">
      <c r="A163" s="39"/>
      <c r="B163" s="79">
        <v>156</v>
      </c>
      <c r="C163" s="49" t="s">
        <v>116</v>
      </c>
      <c r="D163" s="41"/>
      <c r="E163" s="45"/>
      <c r="F163" s="41"/>
      <c r="G163" s="42"/>
      <c r="H163" s="41"/>
      <c r="I163" s="42"/>
      <c r="J163" s="43"/>
      <c r="K163" s="43" t="s">
        <v>231</v>
      </c>
      <c r="L163" s="42" t="s">
        <v>44</v>
      </c>
      <c r="M163" s="42">
        <v>70</v>
      </c>
      <c r="N163" s="41"/>
      <c r="O163" s="44"/>
      <c r="P163" s="21"/>
      <c r="Q163" s="22"/>
      <c r="R163" s="41"/>
      <c r="S163" s="42"/>
      <c r="T163" s="42"/>
      <c r="U163" s="42"/>
      <c r="V163" s="42"/>
      <c r="W163" s="42"/>
      <c r="X163" s="42"/>
      <c r="Y163" s="42"/>
      <c r="Z163" s="48"/>
      <c r="AA163" s="42"/>
      <c r="AB163" s="48"/>
      <c r="AC163" s="48"/>
      <c r="AD163" s="48"/>
      <c r="AE163" s="48"/>
      <c r="AF163" s="48"/>
      <c r="AG163" s="42"/>
      <c r="AH163" s="48"/>
      <c r="AI163" s="48"/>
      <c r="AJ163" s="48"/>
      <c r="AK163" s="48"/>
      <c r="AL163" s="48"/>
      <c r="AM163" s="77"/>
      <c r="AN163" s="65">
        <f>SUM(M163)</f>
        <v>70</v>
      </c>
      <c r="AO163" s="37">
        <v>153</v>
      </c>
      <c r="AP163" s="91"/>
      <c r="AQ163" s="82"/>
    </row>
    <row r="164" spans="1:43" ht="15.75" customHeight="1">
      <c r="A164" s="39"/>
      <c r="B164" s="79">
        <v>157</v>
      </c>
      <c r="C164" s="49" t="s">
        <v>128</v>
      </c>
      <c r="D164" s="41"/>
      <c r="E164" s="42"/>
      <c r="F164" s="41"/>
      <c r="G164" s="42"/>
      <c r="H164" s="41"/>
      <c r="I164" s="41"/>
      <c r="J164" s="41"/>
      <c r="K164" s="41"/>
      <c r="L164" s="41"/>
      <c r="M164" s="41"/>
      <c r="N164" s="41"/>
      <c r="O164" s="44"/>
      <c r="P164" s="20" t="s">
        <v>40</v>
      </c>
      <c r="Q164" s="20">
        <v>70</v>
      </c>
      <c r="R164" s="41"/>
      <c r="S164" s="42"/>
      <c r="T164" s="42"/>
      <c r="U164" s="42"/>
      <c r="V164" s="42"/>
      <c r="W164" s="42"/>
      <c r="X164" s="42"/>
      <c r="Y164" s="42"/>
      <c r="Z164" s="48"/>
      <c r="AA164" s="42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77"/>
      <c r="AN164" s="65">
        <f>SUM(AL164+AA164+Y164+W164+U164+S164+Q164+O164+M164+K164+I164+G164+E164)</f>
        <v>70</v>
      </c>
      <c r="AO164" s="37">
        <v>153</v>
      </c>
      <c r="AP164" s="91"/>
      <c r="AQ164" s="82"/>
    </row>
    <row r="165" spans="1:43" ht="15.75" customHeight="1">
      <c r="A165" s="39"/>
      <c r="B165" s="79">
        <v>158</v>
      </c>
      <c r="C165" s="49" t="s">
        <v>150</v>
      </c>
      <c r="D165" s="41"/>
      <c r="E165" s="42"/>
      <c r="F165" s="42"/>
      <c r="G165" s="42"/>
      <c r="H165" s="41"/>
      <c r="I165" s="41"/>
      <c r="J165" s="41"/>
      <c r="K165" s="41"/>
      <c r="L165" s="41"/>
      <c r="M165" s="41"/>
      <c r="N165" s="41" t="s">
        <v>44</v>
      </c>
      <c r="O165" s="42">
        <v>70</v>
      </c>
      <c r="P165" s="20"/>
      <c r="Q165" s="20"/>
      <c r="R165" s="43"/>
      <c r="S165" s="43"/>
      <c r="T165" s="43"/>
      <c r="U165" s="43"/>
      <c r="V165" s="42"/>
      <c r="W165" s="42"/>
      <c r="X165" s="42"/>
      <c r="Y165" s="42"/>
      <c r="Z165" s="41"/>
      <c r="AA165" s="44"/>
      <c r="AB165" s="42"/>
      <c r="AC165" s="42"/>
      <c r="AD165" s="42"/>
      <c r="AE165" s="42"/>
      <c r="AF165" s="41"/>
      <c r="AG165" s="42"/>
      <c r="AH165" s="42"/>
      <c r="AI165" s="42"/>
      <c r="AJ165" s="42"/>
      <c r="AK165" s="42"/>
      <c r="AL165" s="42"/>
      <c r="AM165" s="65"/>
      <c r="AN165" s="65">
        <f>SUM(AL165+AA165+Y165+W165+U165+S165+Q165+O165+M165+K165+I165+G165+E165)</f>
        <v>70</v>
      </c>
      <c r="AO165" s="37">
        <v>153</v>
      </c>
      <c r="AP165" s="91"/>
      <c r="AQ165" s="82"/>
    </row>
    <row r="166" spans="1:43" ht="15.75" customHeight="1">
      <c r="A166" s="39"/>
      <c r="B166" s="79">
        <v>159</v>
      </c>
      <c r="C166" s="49" t="s">
        <v>168</v>
      </c>
      <c r="D166" s="41"/>
      <c r="E166" s="42"/>
      <c r="F166" s="41"/>
      <c r="G166" s="42"/>
      <c r="H166" s="41"/>
      <c r="I166" s="41"/>
      <c r="J166" s="43"/>
      <c r="K166" s="43"/>
      <c r="L166" s="41"/>
      <c r="M166" s="41"/>
      <c r="N166" s="41"/>
      <c r="O166" s="45"/>
      <c r="P166" s="20" t="s">
        <v>40</v>
      </c>
      <c r="Q166" s="20">
        <v>70</v>
      </c>
      <c r="R166" s="41"/>
      <c r="S166" s="42"/>
      <c r="T166" s="42"/>
      <c r="U166" s="42"/>
      <c r="V166" s="42"/>
      <c r="W166" s="42"/>
      <c r="X166" s="42"/>
      <c r="Y166" s="42"/>
      <c r="Z166" s="48"/>
      <c r="AA166" s="42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77"/>
      <c r="AN166" s="65">
        <f>SUM(AL166+AA166+Y166+W166+U166+S166+Q166+O166+M166+K166+I166+G166+E166)</f>
        <v>70</v>
      </c>
      <c r="AO166" s="37">
        <v>153</v>
      </c>
      <c r="AP166" s="91"/>
      <c r="AQ166" s="82"/>
    </row>
    <row r="167" spans="1:43" ht="15.75" customHeight="1">
      <c r="A167" s="39"/>
      <c r="B167" s="79">
        <v>160</v>
      </c>
      <c r="C167" s="49" t="s">
        <v>177</v>
      </c>
      <c r="D167" s="41"/>
      <c r="E167" s="45"/>
      <c r="F167" s="41"/>
      <c r="G167" s="42"/>
      <c r="H167" s="41"/>
      <c r="I167" s="42"/>
      <c r="J167" s="53" t="s">
        <v>144</v>
      </c>
      <c r="K167" s="53">
        <v>70</v>
      </c>
      <c r="L167" s="42"/>
      <c r="M167" s="42"/>
      <c r="N167" s="41"/>
      <c r="O167" s="44"/>
      <c r="P167" s="21"/>
      <c r="Q167" s="22"/>
      <c r="R167" s="41"/>
      <c r="S167" s="42"/>
      <c r="T167" s="42"/>
      <c r="U167" s="42"/>
      <c r="V167" s="42"/>
      <c r="W167" s="42"/>
      <c r="X167" s="42"/>
      <c r="Y167" s="42"/>
      <c r="Z167" s="58"/>
      <c r="AA167" s="43"/>
      <c r="AB167" s="88"/>
      <c r="AC167" s="89"/>
      <c r="AD167" s="41"/>
      <c r="AE167" s="44"/>
      <c r="AF167" s="41"/>
      <c r="AG167" s="42"/>
      <c r="AH167" s="41"/>
      <c r="AI167" s="57"/>
      <c r="AJ167" s="57"/>
      <c r="AK167" s="57"/>
      <c r="AL167" s="57"/>
      <c r="AM167" s="122"/>
      <c r="AN167" s="65">
        <f>SUM(AL167+AA167+Y167+W167+U167+S167+Q167+O167+M167+K167+I167+G167+E167)</f>
        <v>70</v>
      </c>
      <c r="AO167" s="37">
        <v>153</v>
      </c>
      <c r="AP167" s="91"/>
      <c r="AQ167" s="82"/>
    </row>
    <row r="168" spans="1:43" ht="15.75" customHeight="1">
      <c r="A168" s="39"/>
      <c r="B168" s="79">
        <v>161</v>
      </c>
      <c r="C168" s="49" t="s">
        <v>247</v>
      </c>
      <c r="D168" s="41"/>
      <c r="E168" s="44"/>
      <c r="F168" s="41"/>
      <c r="G168" s="41"/>
      <c r="H168" s="41"/>
      <c r="I168" s="41"/>
      <c r="J168" s="41"/>
      <c r="K168" s="41"/>
      <c r="L168" s="41"/>
      <c r="M168" s="41"/>
      <c r="N168" s="41"/>
      <c r="O168" s="42"/>
      <c r="P168" s="20"/>
      <c r="Q168" s="20"/>
      <c r="R168" s="41"/>
      <c r="S168" s="42"/>
      <c r="T168" s="42"/>
      <c r="U168" s="42"/>
      <c r="V168" s="42"/>
      <c r="W168" s="42"/>
      <c r="X168" s="42"/>
      <c r="Y168" s="42"/>
      <c r="Z168" s="48" t="s">
        <v>44</v>
      </c>
      <c r="AA168" s="42">
        <v>70</v>
      </c>
      <c r="AB168" s="48"/>
      <c r="AC168" s="48"/>
      <c r="AD168" s="48"/>
      <c r="AE168" s="48"/>
      <c r="AF168" s="48"/>
      <c r="AG168" s="42"/>
      <c r="AH168" s="48"/>
      <c r="AI168" s="48"/>
      <c r="AJ168" s="48"/>
      <c r="AK168" s="48"/>
      <c r="AL168" s="48"/>
      <c r="AM168" s="77"/>
      <c r="AN168" s="65">
        <f>SUM(AL168+AA168+Y168+W168+U168+S168+Q168+O168+M168+K168+I168+G168+E168)</f>
        <v>70</v>
      </c>
      <c r="AO168" s="37">
        <v>153</v>
      </c>
      <c r="AP168" s="91"/>
      <c r="AQ168" s="82"/>
    </row>
    <row r="169" spans="1:43" ht="15.75" customHeight="1">
      <c r="A169" s="39"/>
      <c r="B169" s="79">
        <v>162</v>
      </c>
      <c r="C169" s="49" t="s">
        <v>165</v>
      </c>
      <c r="D169" s="41"/>
      <c r="E169" s="42"/>
      <c r="F169" s="43"/>
      <c r="G169" s="42"/>
      <c r="H169" s="41"/>
      <c r="I169" s="41"/>
      <c r="J169" s="41"/>
      <c r="K169" s="41"/>
      <c r="L169" s="41"/>
      <c r="M169" s="41"/>
      <c r="N169" s="41"/>
      <c r="O169" s="42"/>
      <c r="P169" s="20"/>
      <c r="Q169" s="20"/>
      <c r="R169" s="43"/>
      <c r="S169" s="43"/>
      <c r="T169" s="42" t="s">
        <v>42</v>
      </c>
      <c r="U169" s="42">
        <v>68</v>
      </c>
      <c r="V169" s="42"/>
      <c r="W169" s="42"/>
      <c r="X169" s="42"/>
      <c r="Y169" s="42"/>
      <c r="Z169" s="41"/>
      <c r="AA169" s="44"/>
      <c r="AB169" s="42"/>
      <c r="AC169" s="42"/>
      <c r="AD169" s="42"/>
      <c r="AE169" s="42"/>
      <c r="AF169" s="41"/>
      <c r="AG169" s="42"/>
      <c r="AH169" s="42"/>
      <c r="AI169" s="42"/>
      <c r="AJ169" s="42"/>
      <c r="AK169" s="42"/>
      <c r="AL169" s="42"/>
      <c r="AM169" s="65"/>
      <c r="AN169" s="65">
        <f>SUM(AL169+AA169+Y169+W169+U169+S169+Q169+O169+M169+K169+I169+G169+E169)</f>
        <v>68</v>
      </c>
      <c r="AO169" s="37">
        <v>162</v>
      </c>
      <c r="AP169" s="91"/>
      <c r="AQ169" s="82"/>
    </row>
    <row r="170" spans="1:43" ht="15.75" customHeight="1">
      <c r="A170" s="39"/>
      <c r="B170" s="79">
        <v>163</v>
      </c>
      <c r="C170" s="49" t="s">
        <v>178</v>
      </c>
      <c r="D170" s="41"/>
      <c r="E170" s="42"/>
      <c r="F170" s="43"/>
      <c r="G170" s="42"/>
      <c r="H170" s="41"/>
      <c r="I170" s="41"/>
      <c r="J170" s="53" t="s">
        <v>142</v>
      </c>
      <c r="K170" s="53">
        <v>68</v>
      </c>
      <c r="L170" s="41"/>
      <c r="M170" s="41"/>
      <c r="N170" s="41"/>
      <c r="O170" s="42"/>
      <c r="P170" s="20"/>
      <c r="Q170" s="20"/>
      <c r="R170" s="43"/>
      <c r="S170" s="43"/>
      <c r="T170" s="42"/>
      <c r="U170" s="42"/>
      <c r="V170" s="42"/>
      <c r="W170" s="42"/>
      <c r="X170" s="42"/>
      <c r="Y170" s="42"/>
      <c r="Z170" s="41"/>
      <c r="AA170" s="44"/>
      <c r="AB170" s="42"/>
      <c r="AC170" s="42"/>
      <c r="AD170" s="42"/>
      <c r="AE170" s="42"/>
      <c r="AF170" s="41"/>
      <c r="AG170" s="42"/>
      <c r="AH170" s="42"/>
      <c r="AI170" s="42"/>
      <c r="AJ170" s="42"/>
      <c r="AK170" s="42"/>
      <c r="AL170" s="42"/>
      <c r="AM170" s="65"/>
      <c r="AN170" s="65">
        <f>SUM(AL170+AA170+Y170+W170+U170+S170+Q170+O170+M170+K170+I170+G170+E170)</f>
        <v>68</v>
      </c>
      <c r="AO170" s="42">
        <v>162</v>
      </c>
      <c r="AP170" s="91"/>
      <c r="AQ170" s="82"/>
    </row>
    <row r="171" spans="1:43" ht="15.75" customHeight="1">
      <c r="A171" s="39"/>
      <c r="B171" s="79">
        <v>164</v>
      </c>
      <c r="C171" s="49" t="s">
        <v>226</v>
      </c>
      <c r="D171" s="41"/>
      <c r="E171" s="42"/>
      <c r="F171" s="41"/>
      <c r="G171" s="42"/>
      <c r="H171" s="41"/>
      <c r="I171" s="41"/>
      <c r="J171" s="43"/>
      <c r="K171" s="43"/>
      <c r="L171" s="41"/>
      <c r="M171" s="41"/>
      <c r="N171" s="41"/>
      <c r="O171" s="44"/>
      <c r="P171" s="20"/>
      <c r="Q171" s="20"/>
      <c r="R171" s="41"/>
      <c r="S171" s="42"/>
      <c r="T171" s="42" t="s">
        <v>42</v>
      </c>
      <c r="U171" s="42">
        <v>68</v>
      </c>
      <c r="V171" s="42"/>
      <c r="W171" s="42"/>
      <c r="X171" s="42"/>
      <c r="Y171" s="42"/>
      <c r="Z171" s="48"/>
      <c r="AA171" s="42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77"/>
      <c r="AN171" s="65">
        <f>SUM(AL171+AA171+Y171+W171+U171+S171+Q171+O171+M171+K171+I171+G171+E171)</f>
        <v>68</v>
      </c>
      <c r="AO171" s="37">
        <v>162</v>
      </c>
      <c r="AP171" s="91"/>
      <c r="AQ171" s="82"/>
    </row>
    <row r="172" spans="1:43" ht="15.75" customHeight="1">
      <c r="A172" s="39"/>
      <c r="B172" s="79">
        <v>165</v>
      </c>
      <c r="C172" s="49" t="s">
        <v>248</v>
      </c>
      <c r="D172" s="41"/>
      <c r="E172" s="45"/>
      <c r="F172" s="41"/>
      <c r="G172" s="42"/>
      <c r="H172" s="41"/>
      <c r="I172" s="42"/>
      <c r="J172" s="42"/>
      <c r="K172" s="42"/>
      <c r="L172" s="42"/>
      <c r="M172" s="42"/>
      <c r="N172" s="41"/>
      <c r="O172" s="44"/>
      <c r="P172" s="21"/>
      <c r="Q172" s="22"/>
      <c r="R172" s="41"/>
      <c r="S172" s="42"/>
      <c r="T172" s="42"/>
      <c r="U172" s="42"/>
      <c r="V172" s="42"/>
      <c r="W172" s="42"/>
      <c r="X172" s="42"/>
      <c r="Y172" s="42"/>
      <c r="Z172" s="58" t="s">
        <v>46</v>
      </c>
      <c r="AA172" s="43">
        <v>68</v>
      </c>
      <c r="AB172" s="88"/>
      <c r="AC172" s="89"/>
      <c r="AD172" s="41"/>
      <c r="AE172" s="44"/>
      <c r="AF172" s="41"/>
      <c r="AG172" s="42"/>
      <c r="AH172" s="41"/>
      <c r="AI172" s="57"/>
      <c r="AJ172" s="57"/>
      <c r="AK172" s="57"/>
      <c r="AL172" s="57"/>
      <c r="AM172" s="122"/>
      <c r="AN172" s="65">
        <f>SUM(AL172+AA172+Y172+W172+U172+S172+Q172+O172+M172+K172+I172+G172+E172)</f>
        <v>68</v>
      </c>
      <c r="AO172" s="37">
        <v>162</v>
      </c>
      <c r="AP172" s="91"/>
      <c r="AQ172" s="82"/>
    </row>
    <row r="173" spans="1:43" ht="15.75" customHeight="1">
      <c r="A173" s="39"/>
      <c r="B173" s="79">
        <v>166</v>
      </c>
      <c r="C173" s="49" t="s">
        <v>274</v>
      </c>
      <c r="D173" s="41"/>
      <c r="E173" s="42"/>
      <c r="F173" s="43"/>
      <c r="G173" s="42"/>
      <c r="H173" s="41"/>
      <c r="I173" s="41"/>
      <c r="J173" s="41"/>
      <c r="K173" s="41"/>
      <c r="L173" s="41"/>
      <c r="M173" s="41"/>
      <c r="N173" s="41"/>
      <c r="O173" s="42"/>
      <c r="P173" s="20"/>
      <c r="Q173" s="20"/>
      <c r="R173" s="43"/>
      <c r="S173" s="43"/>
      <c r="T173" s="42"/>
      <c r="U173" s="42"/>
      <c r="V173" s="42"/>
      <c r="W173" s="42"/>
      <c r="X173" s="53" t="s">
        <v>142</v>
      </c>
      <c r="Y173" s="53">
        <v>68</v>
      </c>
      <c r="Z173" s="41"/>
      <c r="AA173" s="45"/>
      <c r="AB173" s="20"/>
      <c r="AC173" s="20"/>
      <c r="AD173" s="20"/>
      <c r="AE173" s="20"/>
      <c r="AF173" s="21"/>
      <c r="AG173" s="20"/>
      <c r="AH173" s="20"/>
      <c r="AI173" s="20"/>
      <c r="AJ173" s="20"/>
      <c r="AK173" s="20"/>
      <c r="AL173" s="20"/>
      <c r="AM173" s="99"/>
      <c r="AN173" s="65">
        <f>SUM(AL173+AA173+Y173+W173+U173+S173+Q173+O173+M173+K173+I173+G173+E173)</f>
        <v>68</v>
      </c>
      <c r="AO173" s="37">
        <v>162</v>
      </c>
      <c r="AP173" s="91"/>
      <c r="AQ173" s="82"/>
    </row>
    <row r="174" spans="1:43" ht="15.75" customHeight="1">
      <c r="A174" s="39"/>
      <c r="B174" s="79">
        <v>167</v>
      </c>
      <c r="C174" s="63" t="s">
        <v>61</v>
      </c>
      <c r="D174" s="42" t="s">
        <v>44</v>
      </c>
      <c r="E174" s="42">
        <v>66</v>
      </c>
      <c r="F174" s="43"/>
      <c r="G174" s="43"/>
      <c r="H174" s="41"/>
      <c r="I174" s="98"/>
      <c r="J174" s="41"/>
      <c r="K174" s="41"/>
      <c r="L174" s="41"/>
      <c r="M174" s="41"/>
      <c r="N174" s="42"/>
      <c r="O174" s="42"/>
      <c r="P174" s="20"/>
      <c r="Q174" s="20"/>
      <c r="R174" s="41"/>
      <c r="S174" s="42"/>
      <c r="T174" s="42"/>
      <c r="U174" s="42"/>
      <c r="V174" s="42"/>
      <c r="W174" s="42"/>
      <c r="X174" s="42"/>
      <c r="Y174" s="42"/>
      <c r="Z174" s="41"/>
      <c r="AA174" s="44"/>
      <c r="AB174" s="42"/>
      <c r="AC174" s="42"/>
      <c r="AD174" s="42"/>
      <c r="AE174" s="42"/>
      <c r="AF174" s="41"/>
      <c r="AG174" s="42"/>
      <c r="AH174" s="42"/>
      <c r="AI174" s="42"/>
      <c r="AJ174" s="42"/>
      <c r="AK174" s="42"/>
      <c r="AL174" s="42"/>
      <c r="AM174" s="65"/>
      <c r="AN174" s="65">
        <f>SUM(AL174+AA174+Y174+W174+U174+S174+Q174+O174+M174+K174+I174+G174+E174)</f>
        <v>66</v>
      </c>
      <c r="AO174" s="37">
        <v>167</v>
      </c>
      <c r="AP174" s="91"/>
      <c r="AQ174" s="82"/>
    </row>
    <row r="175" spans="1:43" ht="15.75" customHeight="1">
      <c r="A175" s="39"/>
      <c r="B175" s="79">
        <v>168</v>
      </c>
      <c r="C175" s="49" t="s">
        <v>272</v>
      </c>
      <c r="D175" s="41"/>
      <c r="E175" s="42"/>
      <c r="F175" s="43"/>
      <c r="G175" s="42"/>
      <c r="H175" s="41"/>
      <c r="I175" s="41"/>
      <c r="J175" s="41"/>
      <c r="K175" s="41"/>
      <c r="L175" s="41"/>
      <c r="M175" s="41"/>
      <c r="N175" s="41"/>
      <c r="O175" s="42"/>
      <c r="P175" s="20"/>
      <c r="Q175" s="20"/>
      <c r="R175" s="43"/>
      <c r="S175" s="43"/>
      <c r="T175" s="42"/>
      <c r="U175" s="42"/>
      <c r="V175" s="42"/>
      <c r="W175" s="42"/>
      <c r="X175" s="53" t="s">
        <v>179</v>
      </c>
      <c r="Y175" s="53">
        <v>66</v>
      </c>
      <c r="Z175" s="41"/>
      <c r="AA175" s="45"/>
      <c r="AB175" s="20"/>
      <c r="AC175" s="20"/>
      <c r="AD175" s="20"/>
      <c r="AE175" s="20"/>
      <c r="AF175" s="21"/>
      <c r="AG175" s="20"/>
      <c r="AH175" s="20"/>
      <c r="AI175" s="20"/>
      <c r="AJ175" s="20"/>
      <c r="AK175" s="20"/>
      <c r="AL175" s="20"/>
      <c r="AM175" s="99"/>
      <c r="AN175" s="65">
        <f>SUM(AL175+AA175+Y175+W175+U175+S175+Q175+O175+M175+K175+I175+G175+E175)</f>
        <v>66</v>
      </c>
      <c r="AO175" s="37">
        <v>167</v>
      </c>
      <c r="AP175" s="91"/>
      <c r="AQ175" s="82"/>
    </row>
    <row r="176" spans="1:43" ht="15.75" customHeight="1">
      <c r="A176" s="39"/>
      <c r="B176" s="79">
        <v>169</v>
      </c>
      <c r="C176" s="49" t="s">
        <v>276</v>
      </c>
      <c r="D176" s="41"/>
      <c r="E176" s="42"/>
      <c r="F176" s="43"/>
      <c r="G176" s="42"/>
      <c r="H176" s="41"/>
      <c r="I176" s="41"/>
      <c r="J176" s="41"/>
      <c r="K176" s="41"/>
      <c r="L176" s="41"/>
      <c r="M176" s="41"/>
      <c r="N176" s="41"/>
      <c r="O176" s="42"/>
      <c r="P176" s="20"/>
      <c r="Q176" s="20"/>
      <c r="R176" s="43"/>
      <c r="S176" s="43"/>
      <c r="T176" s="42"/>
      <c r="U176" s="42"/>
      <c r="V176" s="42"/>
      <c r="W176" s="42"/>
      <c r="X176" s="100"/>
      <c r="Y176" s="100"/>
      <c r="Z176" s="41"/>
      <c r="AA176" s="45"/>
      <c r="AB176" s="20"/>
      <c r="AC176" s="20"/>
      <c r="AD176" s="20"/>
      <c r="AE176" s="20"/>
      <c r="AF176" s="21"/>
      <c r="AG176" s="20"/>
      <c r="AH176" s="20"/>
      <c r="AI176" s="20"/>
      <c r="AJ176" s="20"/>
      <c r="AK176" s="20" t="s">
        <v>49</v>
      </c>
      <c r="AL176" s="20">
        <v>66</v>
      </c>
      <c r="AM176" s="99"/>
      <c r="AN176" s="65">
        <f>SUM(AL176+AA176+Y176+W176+U176+S176+Q176+O176+M176+K176+I176+G176+E176)</f>
        <v>66</v>
      </c>
      <c r="AO176" s="42">
        <v>167</v>
      </c>
      <c r="AP176" s="91"/>
      <c r="AQ176" s="82"/>
    </row>
    <row r="177" spans="1:43" ht="15.75" customHeight="1">
      <c r="A177" s="39"/>
      <c r="B177" s="79">
        <v>170</v>
      </c>
      <c r="C177" s="63" t="s">
        <v>45</v>
      </c>
      <c r="D177" s="41" t="s">
        <v>46</v>
      </c>
      <c r="E177" s="42">
        <v>64</v>
      </c>
      <c r="F177" s="42"/>
      <c r="G177" s="43"/>
      <c r="H177" s="41"/>
      <c r="I177" s="41"/>
      <c r="J177" s="41"/>
      <c r="K177" s="41"/>
      <c r="L177" s="42"/>
      <c r="M177" s="42"/>
      <c r="N177" s="42"/>
      <c r="O177" s="42"/>
      <c r="P177" s="21"/>
      <c r="Q177" s="20"/>
      <c r="R177" s="41"/>
      <c r="S177" s="42"/>
      <c r="T177" s="42"/>
      <c r="U177" s="42"/>
      <c r="V177" s="42"/>
      <c r="W177" s="42"/>
      <c r="X177" s="42"/>
      <c r="Y177" s="42"/>
      <c r="Z177" s="41"/>
      <c r="AA177" s="44"/>
      <c r="AB177" s="42"/>
      <c r="AC177" s="42"/>
      <c r="AD177" s="42"/>
      <c r="AE177" s="42"/>
      <c r="AF177" s="41"/>
      <c r="AG177" s="42"/>
      <c r="AH177" s="42"/>
      <c r="AI177" s="42"/>
      <c r="AJ177" s="42"/>
      <c r="AK177" s="42"/>
      <c r="AL177" s="42"/>
      <c r="AM177" s="65"/>
      <c r="AN177" s="65">
        <f>SUM(AL177+AA177+Y177+W177+U177+S177+Q177+O177+M177+K177+I177+G177+E177)</f>
        <v>64</v>
      </c>
      <c r="AO177" s="37">
        <v>170</v>
      </c>
      <c r="AP177" s="91"/>
      <c r="AQ177" s="82"/>
    </row>
    <row r="178" spans="1:43" ht="15.75" customHeight="1">
      <c r="A178" s="39"/>
      <c r="B178" s="79">
        <v>171</v>
      </c>
      <c r="C178" s="49" t="s">
        <v>228</v>
      </c>
      <c r="D178" s="41"/>
      <c r="E178" s="42"/>
      <c r="F178" s="41"/>
      <c r="G178" s="42"/>
      <c r="H178" s="41"/>
      <c r="I178" s="41"/>
      <c r="J178" s="43"/>
      <c r="K178" s="43"/>
      <c r="L178" s="41"/>
      <c r="M178" s="41"/>
      <c r="N178" s="41"/>
      <c r="O178" s="44"/>
      <c r="P178" s="20"/>
      <c r="Q178" s="20"/>
      <c r="R178" s="41"/>
      <c r="S178" s="42"/>
      <c r="T178" s="42" t="s">
        <v>46</v>
      </c>
      <c r="U178" s="42">
        <v>64</v>
      </c>
      <c r="V178" s="42"/>
      <c r="W178" s="42"/>
      <c r="X178" s="42"/>
      <c r="Y178" s="42"/>
      <c r="Z178" s="48"/>
      <c r="AA178" s="42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77"/>
      <c r="AN178" s="65">
        <f>SUM(AL178+AA178+Y178+W178+U178+S178+Q178+O178+M178+K178+I178+G178+E178)</f>
        <v>64</v>
      </c>
      <c r="AO178" s="37">
        <v>170</v>
      </c>
      <c r="AP178" s="91"/>
      <c r="AQ178" s="82"/>
    </row>
    <row r="179" spans="1:43" ht="15.75" customHeight="1">
      <c r="A179" s="39"/>
      <c r="B179" s="79">
        <v>172</v>
      </c>
      <c r="C179" s="49" t="s">
        <v>243</v>
      </c>
      <c r="D179" s="41"/>
      <c r="E179" s="42"/>
      <c r="F179" s="43"/>
      <c r="G179" s="42"/>
      <c r="H179" s="41"/>
      <c r="I179" s="41"/>
      <c r="J179" s="41"/>
      <c r="K179" s="41"/>
      <c r="L179" s="41"/>
      <c r="M179" s="41"/>
      <c r="N179" s="41"/>
      <c r="O179" s="42"/>
      <c r="P179" s="20"/>
      <c r="Q179" s="20"/>
      <c r="R179" s="42"/>
      <c r="S179" s="42"/>
      <c r="T179" s="42"/>
      <c r="U179" s="42"/>
      <c r="V179" s="42" t="s">
        <v>49</v>
      </c>
      <c r="W179" s="42">
        <v>64</v>
      </c>
      <c r="X179" s="42"/>
      <c r="Y179" s="42"/>
      <c r="Z179" s="41"/>
      <c r="AA179" s="44"/>
      <c r="AB179" s="42"/>
      <c r="AC179" s="42"/>
      <c r="AD179" s="42"/>
      <c r="AE179" s="42"/>
      <c r="AF179" s="41"/>
      <c r="AG179" s="42"/>
      <c r="AH179" s="42"/>
      <c r="AI179" s="42"/>
      <c r="AJ179" s="42"/>
      <c r="AK179" s="42"/>
      <c r="AL179" s="42"/>
      <c r="AM179" s="65"/>
      <c r="AN179" s="65">
        <f>SUM(AL179+AA179+Y179+W179+U179+S179+Q179+O179+M179+K179+I179+G179+E179)</f>
        <v>64</v>
      </c>
      <c r="AO179" s="37">
        <v>170</v>
      </c>
      <c r="AP179" s="91"/>
      <c r="AQ179" s="82"/>
    </row>
    <row r="180" spans="1:43" ht="15.75" customHeight="1">
      <c r="A180" s="39"/>
      <c r="B180" s="79">
        <v>173</v>
      </c>
      <c r="C180" s="63" t="s">
        <v>63</v>
      </c>
      <c r="D180" s="41" t="s">
        <v>47</v>
      </c>
      <c r="E180" s="42">
        <v>62</v>
      </c>
      <c r="F180" s="42"/>
      <c r="G180" s="42"/>
      <c r="H180" s="41"/>
      <c r="I180" s="41"/>
      <c r="J180" s="41"/>
      <c r="K180" s="41"/>
      <c r="L180" s="41"/>
      <c r="M180" s="41"/>
      <c r="N180" s="42"/>
      <c r="O180" s="42"/>
      <c r="P180" s="21"/>
      <c r="Q180" s="20"/>
      <c r="R180" s="41"/>
      <c r="S180" s="42"/>
      <c r="T180" s="42"/>
      <c r="U180" s="42"/>
      <c r="V180" s="42"/>
      <c r="W180" s="42"/>
      <c r="X180" s="42"/>
      <c r="Y180" s="42"/>
      <c r="Z180" s="41"/>
      <c r="AA180" s="44"/>
      <c r="AB180" s="42"/>
      <c r="AC180" s="42"/>
      <c r="AD180" s="42"/>
      <c r="AE180" s="42"/>
      <c r="AF180" s="41"/>
      <c r="AG180" s="42"/>
      <c r="AH180" s="42"/>
      <c r="AI180" s="42"/>
      <c r="AJ180" s="42"/>
      <c r="AK180" s="42"/>
      <c r="AL180" s="42"/>
      <c r="AM180" s="65"/>
      <c r="AN180" s="65">
        <f>SUM(AL180+AA180+Y180+W180+U180+S180+Q180+O180+M180+K180+I180+G180+E180)</f>
        <v>62</v>
      </c>
      <c r="AO180" s="42">
        <v>173</v>
      </c>
      <c r="AP180" s="91"/>
      <c r="AQ180" s="82"/>
    </row>
    <row r="181" spans="1:43" ht="15.75" customHeight="1">
      <c r="A181" s="39"/>
      <c r="B181" s="79">
        <v>174</v>
      </c>
      <c r="C181" s="62" t="s">
        <v>76</v>
      </c>
      <c r="D181" s="41" t="s">
        <v>47</v>
      </c>
      <c r="E181" s="42">
        <v>62</v>
      </c>
      <c r="F181" s="41"/>
      <c r="G181" s="42"/>
      <c r="H181" s="41"/>
      <c r="I181" s="44"/>
      <c r="J181" s="44"/>
      <c r="K181" s="44"/>
      <c r="L181" s="44"/>
      <c r="M181" s="44"/>
      <c r="N181" s="41"/>
      <c r="O181" s="44"/>
      <c r="P181" s="21"/>
      <c r="Q181" s="20"/>
      <c r="R181" s="41"/>
      <c r="S181" s="41"/>
      <c r="T181" s="41"/>
      <c r="U181" s="41"/>
      <c r="V181" s="41"/>
      <c r="W181" s="41"/>
      <c r="X181" s="41"/>
      <c r="Y181" s="41"/>
      <c r="Z181" s="41"/>
      <c r="AA181" s="42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126"/>
      <c r="AN181" s="65">
        <f>SUM(AL181+AA181+Y181+W181+U181+S181+Q181+O181+M181+K181+I181+G181+E181)</f>
        <v>62</v>
      </c>
      <c r="AO181" s="37">
        <v>173</v>
      </c>
      <c r="AP181" s="91"/>
      <c r="AQ181" s="82"/>
    </row>
    <row r="182" spans="1:43" ht="15.75" customHeight="1">
      <c r="A182" s="39"/>
      <c r="B182" s="79">
        <v>175</v>
      </c>
      <c r="C182" s="49" t="s">
        <v>124</v>
      </c>
      <c r="D182" s="41"/>
      <c r="E182" s="45"/>
      <c r="F182" s="41"/>
      <c r="G182" s="42"/>
      <c r="H182" s="41"/>
      <c r="I182" s="42"/>
      <c r="J182" s="42"/>
      <c r="K182" s="42"/>
      <c r="L182" s="42"/>
      <c r="M182" s="42"/>
      <c r="N182" s="41"/>
      <c r="O182" s="45"/>
      <c r="P182" s="20" t="s">
        <v>47</v>
      </c>
      <c r="Q182" s="20">
        <v>62</v>
      </c>
      <c r="R182" s="43"/>
      <c r="S182" s="43"/>
      <c r="T182" s="43"/>
      <c r="U182" s="43"/>
      <c r="V182" s="42"/>
      <c r="W182" s="42"/>
      <c r="X182" s="42"/>
      <c r="Y182" s="42"/>
      <c r="Z182" s="57"/>
      <c r="AA182" s="42"/>
      <c r="AB182" s="88"/>
      <c r="AC182" s="89"/>
      <c r="AD182" s="42"/>
      <c r="AE182" s="42"/>
      <c r="AF182" s="41"/>
      <c r="AG182" s="42"/>
      <c r="AH182" s="41"/>
      <c r="AI182" s="42"/>
      <c r="AJ182" s="42"/>
      <c r="AK182" s="42"/>
      <c r="AL182" s="42"/>
      <c r="AM182" s="65"/>
      <c r="AN182" s="65">
        <f>SUM(AL182+AA182+Y182+W182+U182+S182+Q182+O182+M182+K182+I182+G182+E182)</f>
        <v>62</v>
      </c>
      <c r="AO182" s="37">
        <v>173</v>
      </c>
      <c r="AP182" s="91"/>
      <c r="AQ182" s="82"/>
    </row>
    <row r="183" spans="1:43" ht="15.75" customHeight="1">
      <c r="A183" s="39"/>
      <c r="B183" s="79">
        <v>176</v>
      </c>
      <c r="C183" s="49" t="s">
        <v>172</v>
      </c>
      <c r="D183" s="41"/>
      <c r="E183" s="42"/>
      <c r="F183" s="41"/>
      <c r="G183" s="42"/>
      <c r="H183" s="41"/>
      <c r="I183" s="41"/>
      <c r="J183" s="43"/>
      <c r="K183" s="43"/>
      <c r="L183" s="41"/>
      <c r="M183" s="41"/>
      <c r="N183" s="41"/>
      <c r="O183" s="44"/>
      <c r="P183" s="20" t="s">
        <v>47</v>
      </c>
      <c r="Q183" s="20">
        <v>62</v>
      </c>
      <c r="R183" s="41"/>
      <c r="S183" s="42"/>
      <c r="T183" s="42"/>
      <c r="U183" s="42"/>
      <c r="V183" s="42"/>
      <c r="W183" s="42"/>
      <c r="X183" s="42"/>
      <c r="Y183" s="42"/>
      <c r="Z183" s="48"/>
      <c r="AA183" s="42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7"/>
      <c r="AM183" s="127"/>
      <c r="AN183" s="65">
        <f>SUM(AL183+AA183+Y183+W183+U183+S183+Q183+O183+M183+K183+I183+G183+E183)</f>
        <v>62</v>
      </c>
      <c r="AO183" s="37">
        <v>173</v>
      </c>
      <c r="AP183" s="91"/>
      <c r="AQ183" s="82"/>
    </row>
    <row r="184" spans="1:43" ht="15.75" customHeight="1">
      <c r="A184" s="39"/>
      <c r="B184" s="79">
        <v>177</v>
      </c>
      <c r="C184" s="49" t="s">
        <v>182</v>
      </c>
      <c r="D184" s="41"/>
      <c r="E184" s="42"/>
      <c r="F184" s="41"/>
      <c r="G184" s="42"/>
      <c r="H184" s="41"/>
      <c r="I184" s="41"/>
      <c r="J184" s="53" t="s">
        <v>183</v>
      </c>
      <c r="K184" s="53">
        <v>62</v>
      </c>
      <c r="L184" s="41"/>
      <c r="M184" s="41"/>
      <c r="N184" s="41"/>
      <c r="O184" s="44"/>
      <c r="P184" s="20"/>
      <c r="Q184" s="20"/>
      <c r="R184" s="41"/>
      <c r="S184" s="42"/>
      <c r="T184" s="42"/>
      <c r="U184" s="42"/>
      <c r="V184" s="42"/>
      <c r="W184" s="42"/>
      <c r="X184" s="42"/>
      <c r="Y184" s="42"/>
      <c r="Z184" s="48"/>
      <c r="AA184" s="42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77"/>
      <c r="AN184" s="65">
        <f>SUM(AL184+AA184+Y184+W184+U184+S184+Q184+O184+M184+K184+I184+G184+E184)</f>
        <v>62</v>
      </c>
      <c r="AO184" s="37">
        <v>173</v>
      </c>
      <c r="AP184" s="91"/>
      <c r="AQ184" s="82"/>
    </row>
    <row r="185" spans="1:43" ht="15.75" customHeight="1">
      <c r="A185" s="39"/>
      <c r="B185" s="79">
        <v>178</v>
      </c>
      <c r="C185" s="49" t="s">
        <v>220</v>
      </c>
      <c r="D185" s="41"/>
      <c r="E185" s="42"/>
      <c r="F185" s="41"/>
      <c r="G185" s="42"/>
      <c r="H185" s="41"/>
      <c r="I185" s="41"/>
      <c r="J185" s="43"/>
      <c r="K185" s="43"/>
      <c r="L185" s="41"/>
      <c r="M185" s="41"/>
      <c r="N185" s="41"/>
      <c r="O185" s="44"/>
      <c r="P185" s="20"/>
      <c r="Q185" s="20"/>
      <c r="R185" s="41"/>
      <c r="S185" s="42"/>
      <c r="T185" s="42" t="s">
        <v>47</v>
      </c>
      <c r="U185" s="42">
        <v>62</v>
      </c>
      <c r="V185" s="42"/>
      <c r="W185" s="42"/>
      <c r="X185" s="42"/>
      <c r="Y185" s="42"/>
      <c r="Z185" s="48"/>
      <c r="AA185" s="42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77"/>
      <c r="AN185" s="65">
        <f>SUM(AL185+AA185+Y185+W185+U185+S185+Q185+O185+M185+K185+I185+G185+E185)</f>
        <v>62</v>
      </c>
      <c r="AO185" s="37">
        <v>173</v>
      </c>
      <c r="AP185" s="91"/>
      <c r="AQ185" s="82"/>
    </row>
    <row r="186" spans="1:43" ht="15.75" customHeight="1">
      <c r="A186" s="39"/>
      <c r="B186" s="79">
        <v>179</v>
      </c>
      <c r="C186" s="49" t="s">
        <v>267</v>
      </c>
      <c r="D186" s="41"/>
      <c r="E186" s="42"/>
      <c r="F186" s="43"/>
      <c r="G186" s="42"/>
      <c r="H186" s="41"/>
      <c r="I186" s="41"/>
      <c r="J186" s="41"/>
      <c r="K186" s="41"/>
      <c r="L186" s="41"/>
      <c r="M186" s="41"/>
      <c r="N186" s="41"/>
      <c r="O186" s="42"/>
      <c r="P186" s="20"/>
      <c r="Q186" s="20"/>
      <c r="R186" s="43"/>
      <c r="S186" s="43"/>
      <c r="T186" s="42"/>
      <c r="U186" s="42"/>
      <c r="V186" s="42"/>
      <c r="W186" s="42"/>
      <c r="X186" s="53" t="s">
        <v>185</v>
      </c>
      <c r="Y186" s="53">
        <v>60</v>
      </c>
      <c r="Z186" s="41"/>
      <c r="AA186" s="45"/>
      <c r="AB186" s="20"/>
      <c r="AC186" s="20"/>
      <c r="AD186" s="20"/>
      <c r="AE186" s="20"/>
      <c r="AF186" s="21"/>
      <c r="AG186" s="20"/>
      <c r="AH186" s="20"/>
      <c r="AI186" s="20"/>
      <c r="AJ186" s="20"/>
      <c r="AK186" s="20"/>
      <c r="AL186" s="20"/>
      <c r="AM186" s="99"/>
      <c r="AN186" s="65">
        <f>SUM(AL186+AA186+Y186+W186+U186+S186+Q186+O186+M186+K186+I186+G186+E186)</f>
        <v>60</v>
      </c>
      <c r="AO186" s="37">
        <v>179</v>
      </c>
      <c r="AP186" s="91"/>
      <c r="AQ186" s="82"/>
    </row>
    <row r="187" spans="1:43" ht="15.75" customHeight="1">
      <c r="A187" s="39"/>
      <c r="B187" s="79">
        <v>180</v>
      </c>
      <c r="C187" s="49" t="s">
        <v>167</v>
      </c>
      <c r="D187" s="41"/>
      <c r="E187" s="42"/>
      <c r="F187" s="43"/>
      <c r="G187" s="42"/>
      <c r="H187" s="41"/>
      <c r="I187" s="41"/>
      <c r="J187" s="41"/>
      <c r="K187" s="41"/>
      <c r="L187" s="41"/>
      <c r="M187" s="41"/>
      <c r="N187" s="41"/>
      <c r="O187" s="42"/>
      <c r="P187" s="20" t="s">
        <v>49</v>
      </c>
      <c r="Q187" s="20">
        <v>60</v>
      </c>
      <c r="R187" s="43"/>
      <c r="S187" s="43"/>
      <c r="T187" s="42"/>
      <c r="U187" s="42"/>
      <c r="V187" s="42"/>
      <c r="W187" s="42"/>
      <c r="X187" s="42"/>
      <c r="Y187" s="42"/>
      <c r="Z187" s="41"/>
      <c r="AA187" s="44"/>
      <c r="AB187" s="42"/>
      <c r="AC187" s="42"/>
      <c r="AD187" s="42"/>
      <c r="AE187" s="42"/>
      <c r="AF187" s="41"/>
      <c r="AG187" s="42"/>
      <c r="AH187" s="42"/>
      <c r="AI187" s="42"/>
      <c r="AJ187" s="42"/>
      <c r="AK187" s="42"/>
      <c r="AL187" s="42"/>
      <c r="AM187" s="65"/>
      <c r="AN187" s="65">
        <f>SUM(AL187+AA187+Y187+W187+U187+S187+Q187+O187+M187+K187+I187+G187+E187)</f>
        <v>60</v>
      </c>
      <c r="AO187" s="37">
        <v>179</v>
      </c>
      <c r="AP187" s="91"/>
      <c r="AQ187" s="82"/>
    </row>
    <row r="188" spans="1:43" ht="15.75" customHeight="1">
      <c r="A188" s="39"/>
      <c r="B188" s="79">
        <v>181</v>
      </c>
      <c r="C188" s="49" t="s">
        <v>184</v>
      </c>
      <c r="D188" s="41"/>
      <c r="E188" s="42"/>
      <c r="F188" s="43"/>
      <c r="G188" s="42"/>
      <c r="H188" s="41"/>
      <c r="I188" s="41"/>
      <c r="J188" s="53" t="s">
        <v>185</v>
      </c>
      <c r="K188" s="53">
        <v>60</v>
      </c>
      <c r="L188" s="41"/>
      <c r="M188" s="41"/>
      <c r="N188" s="41"/>
      <c r="O188" s="42"/>
      <c r="P188" s="20"/>
      <c r="Q188" s="20"/>
      <c r="R188" s="43"/>
      <c r="S188" s="43"/>
      <c r="T188" s="42"/>
      <c r="U188" s="42"/>
      <c r="V188" s="42"/>
      <c r="W188" s="42"/>
      <c r="X188" s="42"/>
      <c r="Y188" s="42"/>
      <c r="Z188" s="41"/>
      <c r="AA188" s="44"/>
      <c r="AB188" s="42"/>
      <c r="AC188" s="42"/>
      <c r="AD188" s="42"/>
      <c r="AE188" s="42"/>
      <c r="AF188" s="41"/>
      <c r="AG188" s="42"/>
      <c r="AH188" s="42"/>
      <c r="AI188" s="42"/>
      <c r="AJ188" s="42"/>
      <c r="AK188" s="42"/>
      <c r="AL188" s="42"/>
      <c r="AM188" s="65"/>
      <c r="AN188" s="65">
        <f>SUM(AL188+AA188+Y188+W188+U188+S188+Q188+O188+M188+K188+I188+G188+E188)</f>
        <v>60</v>
      </c>
      <c r="AO188" s="50">
        <v>179</v>
      </c>
      <c r="AP188" s="91"/>
      <c r="AQ188" s="82"/>
    </row>
    <row r="189" spans="1:43" ht="15.75" customHeight="1">
      <c r="A189" s="39"/>
      <c r="B189" s="79">
        <v>182</v>
      </c>
      <c r="C189" s="49" t="s">
        <v>232</v>
      </c>
      <c r="D189" s="41"/>
      <c r="E189" s="42"/>
      <c r="F189" s="41"/>
      <c r="G189" s="42"/>
      <c r="H189" s="41"/>
      <c r="I189" s="41"/>
      <c r="J189" s="43"/>
      <c r="K189" s="43"/>
      <c r="L189" s="41"/>
      <c r="M189" s="41"/>
      <c r="N189" s="41"/>
      <c r="O189" s="44"/>
      <c r="P189" s="20" t="s">
        <v>49</v>
      </c>
      <c r="Q189" s="20">
        <v>60</v>
      </c>
      <c r="R189" s="41"/>
      <c r="S189" s="42"/>
      <c r="T189" s="42"/>
      <c r="U189" s="42"/>
      <c r="V189" s="42"/>
      <c r="W189" s="42"/>
      <c r="X189" s="42"/>
      <c r="Y189" s="42"/>
      <c r="Z189" s="48"/>
      <c r="AA189" s="42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77"/>
      <c r="AN189" s="65">
        <f>SUM(AL189+AA189+Y189+W189+U189+S189+Q189+O189+M189+K189+I189+G189+E189)</f>
        <v>60</v>
      </c>
      <c r="AO189" s="50">
        <v>179</v>
      </c>
      <c r="AP189" s="91"/>
      <c r="AQ189" s="82"/>
    </row>
    <row r="190" spans="1:43" ht="15.75" customHeight="1">
      <c r="A190" s="39"/>
      <c r="B190" s="79">
        <v>183</v>
      </c>
      <c r="C190" s="63" t="s">
        <v>50</v>
      </c>
      <c r="D190" s="42" t="s">
        <v>51</v>
      </c>
      <c r="E190" s="42">
        <v>58</v>
      </c>
      <c r="F190" s="41"/>
      <c r="G190" s="41"/>
      <c r="H190" s="41"/>
      <c r="I190" s="41"/>
      <c r="J190" s="41"/>
      <c r="K190" s="41"/>
      <c r="L190" s="41"/>
      <c r="M190" s="41"/>
      <c r="N190" s="41"/>
      <c r="O190" s="42"/>
      <c r="P190" s="21"/>
      <c r="Q190" s="20"/>
      <c r="R190" s="41"/>
      <c r="S190" s="42"/>
      <c r="T190" s="43"/>
      <c r="U190" s="43"/>
      <c r="V190" s="42"/>
      <c r="W190" s="42"/>
      <c r="X190" s="42"/>
      <c r="Y190" s="42"/>
      <c r="Z190" s="41"/>
      <c r="AA190" s="44"/>
      <c r="AB190" s="42"/>
      <c r="AC190" s="42"/>
      <c r="AD190" s="42"/>
      <c r="AE190" s="42"/>
      <c r="AF190" s="41"/>
      <c r="AG190" s="42"/>
      <c r="AH190" s="42"/>
      <c r="AI190" s="42"/>
      <c r="AJ190" s="42"/>
      <c r="AK190" s="42"/>
      <c r="AL190" s="42"/>
      <c r="AM190" s="65"/>
      <c r="AN190" s="65">
        <f>SUM(AL190+AA190+Y190+W190+U190+S190+Q190+O190+M190+K190+I190+G190+E190)</f>
        <v>58</v>
      </c>
      <c r="AO190" s="50">
        <v>183</v>
      </c>
      <c r="AP190" s="91"/>
      <c r="AQ190" s="82"/>
    </row>
    <row r="191" spans="1:43" ht="15.75" customHeight="1">
      <c r="A191" s="39"/>
      <c r="B191" s="79">
        <v>184</v>
      </c>
      <c r="C191" s="49" t="s">
        <v>186</v>
      </c>
      <c r="D191" s="41"/>
      <c r="E191" s="45"/>
      <c r="F191" s="41"/>
      <c r="G191" s="42"/>
      <c r="H191" s="41"/>
      <c r="I191" s="42"/>
      <c r="J191" s="53" t="s">
        <v>187</v>
      </c>
      <c r="K191" s="53">
        <v>58</v>
      </c>
      <c r="L191" s="42"/>
      <c r="M191" s="42"/>
      <c r="N191" s="41"/>
      <c r="O191" s="44"/>
      <c r="P191" s="21"/>
      <c r="Q191" s="22"/>
      <c r="R191" s="41"/>
      <c r="S191" s="42"/>
      <c r="T191" s="42"/>
      <c r="U191" s="42"/>
      <c r="V191" s="42"/>
      <c r="W191" s="42"/>
      <c r="X191" s="42"/>
      <c r="Y191" s="42"/>
      <c r="Z191" s="58"/>
      <c r="AA191" s="43"/>
      <c r="AB191" s="88"/>
      <c r="AC191" s="89"/>
      <c r="AD191" s="41"/>
      <c r="AE191" s="44"/>
      <c r="AF191" s="41"/>
      <c r="AG191" s="42"/>
      <c r="AH191" s="41"/>
      <c r="AI191" s="57"/>
      <c r="AJ191" s="57"/>
      <c r="AK191" s="57"/>
      <c r="AL191" s="57"/>
      <c r="AM191" s="122"/>
      <c r="AN191" s="65">
        <f>SUM(AL191+AA191+Y191+W191+U191+S191+Q191+O191+M191+K191+I191+G191+E191)</f>
        <v>58</v>
      </c>
      <c r="AO191" s="50">
        <v>183</v>
      </c>
      <c r="AP191" s="91"/>
      <c r="AQ191" s="82"/>
    </row>
    <row r="192" spans="1:43" ht="15.75" customHeight="1">
      <c r="A192" s="39"/>
      <c r="B192" s="79">
        <v>185</v>
      </c>
      <c r="C192" s="62" t="s">
        <v>52</v>
      </c>
      <c r="D192" s="41" t="s">
        <v>53</v>
      </c>
      <c r="E192" s="45">
        <v>56</v>
      </c>
      <c r="F192" s="41"/>
      <c r="G192" s="42"/>
      <c r="H192" s="41"/>
      <c r="I192" s="42"/>
      <c r="J192" s="42"/>
      <c r="K192" s="42"/>
      <c r="L192" s="42"/>
      <c r="M192" s="42"/>
      <c r="N192" s="41"/>
      <c r="O192" s="44"/>
      <c r="P192" s="21"/>
      <c r="Q192" s="22"/>
      <c r="R192" s="41"/>
      <c r="S192" s="42"/>
      <c r="T192" s="42"/>
      <c r="U192" s="42"/>
      <c r="V192" s="43"/>
      <c r="W192" s="43"/>
      <c r="X192" s="42"/>
      <c r="Y192" s="42"/>
      <c r="Z192" s="48"/>
      <c r="AA192" s="42"/>
      <c r="AB192" s="48"/>
      <c r="AC192" s="48"/>
      <c r="AD192" s="48"/>
      <c r="AE192" s="48"/>
      <c r="AF192" s="48"/>
      <c r="AG192" s="42"/>
      <c r="AH192" s="48"/>
      <c r="AI192" s="48"/>
      <c r="AJ192" s="48"/>
      <c r="AK192" s="48"/>
      <c r="AL192" s="48"/>
      <c r="AM192" s="77"/>
      <c r="AN192" s="65">
        <f>SUM(AL192+AA192+Y192+W192+U192+S192+Q192+O192+M192+K192+I192+G192+E192)</f>
        <v>56</v>
      </c>
      <c r="AO192" s="50">
        <v>185</v>
      </c>
      <c r="AP192" s="91"/>
      <c r="AQ192" s="82"/>
    </row>
    <row r="193" spans="1:43" ht="15.75" customHeight="1">
      <c r="A193" s="39"/>
      <c r="B193" s="79">
        <v>186</v>
      </c>
      <c r="C193" s="63" t="s">
        <v>66</v>
      </c>
      <c r="D193" s="41" t="s">
        <v>53</v>
      </c>
      <c r="E193" s="42">
        <v>56</v>
      </c>
      <c r="F193" s="43"/>
      <c r="G193" s="42"/>
      <c r="H193" s="41"/>
      <c r="I193" s="41"/>
      <c r="J193" s="56"/>
      <c r="K193" s="56"/>
      <c r="L193" s="41"/>
      <c r="M193" s="41"/>
      <c r="N193" s="41"/>
      <c r="O193" s="42"/>
      <c r="P193" s="21"/>
      <c r="Q193" s="20"/>
      <c r="R193" s="41"/>
      <c r="S193" s="42"/>
      <c r="T193" s="42"/>
      <c r="U193" s="42"/>
      <c r="V193" s="42"/>
      <c r="W193" s="42"/>
      <c r="X193" s="42"/>
      <c r="Y193" s="42"/>
      <c r="Z193" s="41"/>
      <c r="AA193" s="44"/>
      <c r="AB193" s="42"/>
      <c r="AC193" s="42"/>
      <c r="AD193" s="42"/>
      <c r="AE193" s="42"/>
      <c r="AF193" s="41"/>
      <c r="AG193" s="42"/>
      <c r="AH193" s="42"/>
      <c r="AI193" s="42"/>
      <c r="AJ193" s="42"/>
      <c r="AK193" s="42"/>
      <c r="AL193" s="42"/>
      <c r="AM193" s="65"/>
      <c r="AN193" s="65">
        <f>SUM(AL193+AA193+Y193+W193+U193+S193+Q193+O193+M193+K193+I193+G193+E193)</f>
        <v>56</v>
      </c>
      <c r="AO193" s="50">
        <v>185</v>
      </c>
      <c r="AP193" s="91"/>
      <c r="AQ193" s="82"/>
    </row>
    <row r="194" spans="1:43" ht="15.75" customHeight="1">
      <c r="A194" s="39"/>
      <c r="B194" s="79">
        <v>187</v>
      </c>
      <c r="C194" s="49" t="s">
        <v>171</v>
      </c>
      <c r="D194" s="41"/>
      <c r="E194" s="42"/>
      <c r="F194" s="43"/>
      <c r="G194" s="42"/>
      <c r="H194" s="41"/>
      <c r="I194" s="41"/>
      <c r="J194" s="43"/>
      <c r="K194" s="43"/>
      <c r="L194" s="41"/>
      <c r="M194" s="41"/>
      <c r="N194" s="41"/>
      <c r="O194" s="42"/>
      <c r="P194" s="20" t="s">
        <v>53</v>
      </c>
      <c r="Q194" s="20">
        <v>56</v>
      </c>
      <c r="R194" s="43"/>
      <c r="S194" s="43"/>
      <c r="T194" s="42"/>
      <c r="U194" s="42"/>
      <c r="V194" s="42"/>
      <c r="W194" s="42"/>
      <c r="X194" s="42"/>
      <c r="Y194" s="42"/>
      <c r="Z194" s="41"/>
      <c r="AA194" s="44"/>
      <c r="AB194" s="42"/>
      <c r="AC194" s="42"/>
      <c r="AD194" s="42"/>
      <c r="AE194" s="42"/>
      <c r="AF194" s="41"/>
      <c r="AG194" s="42"/>
      <c r="AH194" s="42"/>
      <c r="AI194" s="42"/>
      <c r="AJ194" s="42"/>
      <c r="AK194" s="42"/>
      <c r="AL194" s="42"/>
      <c r="AM194" s="65"/>
      <c r="AN194" s="65">
        <f>SUM(AL194+AA194+Y194+W194+U194+S194+Q194+O194+M194+K194+I194+G194+E194)</f>
        <v>56</v>
      </c>
      <c r="AO194" s="50">
        <v>185</v>
      </c>
      <c r="AP194" s="91"/>
      <c r="AQ194" s="82"/>
    </row>
    <row r="195" spans="1:43" ht="15.75" customHeight="1">
      <c r="A195" s="39"/>
      <c r="B195" s="79">
        <v>188</v>
      </c>
      <c r="C195" s="49" t="s">
        <v>188</v>
      </c>
      <c r="D195" s="41"/>
      <c r="E195" s="42"/>
      <c r="F195" s="43"/>
      <c r="G195" s="42"/>
      <c r="H195" s="41"/>
      <c r="I195" s="41"/>
      <c r="J195" s="53" t="s">
        <v>189</v>
      </c>
      <c r="K195" s="53">
        <v>56</v>
      </c>
      <c r="L195" s="41"/>
      <c r="M195" s="41"/>
      <c r="N195" s="41"/>
      <c r="O195" s="42"/>
      <c r="P195" s="20"/>
      <c r="Q195" s="20"/>
      <c r="R195" s="43"/>
      <c r="S195" s="43"/>
      <c r="T195" s="42"/>
      <c r="U195" s="42"/>
      <c r="V195" s="42"/>
      <c r="W195" s="42"/>
      <c r="X195" s="42"/>
      <c r="Y195" s="42"/>
      <c r="Z195" s="41"/>
      <c r="AA195" s="44"/>
      <c r="AB195" s="42"/>
      <c r="AC195" s="42"/>
      <c r="AD195" s="42"/>
      <c r="AE195" s="42"/>
      <c r="AF195" s="41"/>
      <c r="AG195" s="42"/>
      <c r="AH195" s="42"/>
      <c r="AI195" s="42"/>
      <c r="AJ195" s="42"/>
      <c r="AK195" s="42"/>
      <c r="AL195" s="42"/>
      <c r="AM195" s="65"/>
      <c r="AN195" s="65">
        <f>SUM(AL195+AA195+Y195+W195+U195+S195+Q195+O195+M195+K195+I195+G195+E195)</f>
        <v>56</v>
      </c>
      <c r="AO195" s="50">
        <v>185</v>
      </c>
      <c r="AP195" s="91"/>
      <c r="AQ195" s="82"/>
    </row>
    <row r="196" spans="1:43" ht="15.75" customHeight="1">
      <c r="A196" s="39"/>
      <c r="B196" s="79">
        <v>189</v>
      </c>
      <c r="C196" s="63" t="s">
        <v>279</v>
      </c>
      <c r="D196" s="37" t="s">
        <v>55</v>
      </c>
      <c r="E196" s="37">
        <v>54</v>
      </c>
      <c r="F196" s="38"/>
      <c r="G196" s="38"/>
      <c r="H196" s="37"/>
      <c r="I196" s="37"/>
      <c r="J196" s="46"/>
      <c r="K196" s="46"/>
      <c r="L196" s="44"/>
      <c r="M196" s="44"/>
      <c r="N196" s="41"/>
      <c r="O196" s="42"/>
      <c r="P196" s="20"/>
      <c r="Q196" s="20"/>
      <c r="R196" s="41"/>
      <c r="S196" s="42"/>
      <c r="T196" s="42"/>
      <c r="U196" s="42"/>
      <c r="V196" s="42"/>
      <c r="W196" s="42"/>
      <c r="X196" s="42"/>
      <c r="Y196" s="42"/>
      <c r="Z196" s="41"/>
      <c r="AA196" s="44"/>
      <c r="AB196" s="41"/>
      <c r="AC196" s="41"/>
      <c r="AD196" s="41"/>
      <c r="AE196" s="41"/>
      <c r="AF196" s="41"/>
      <c r="AG196" s="42"/>
      <c r="AH196" s="41"/>
      <c r="AI196" s="41"/>
      <c r="AJ196" s="41"/>
      <c r="AK196" s="41"/>
      <c r="AL196" s="41"/>
      <c r="AM196" s="64"/>
      <c r="AN196" s="65">
        <f>SUM(AL196+AA196+Y196+W196+U196+S196+Q196+O196+M196+K196+I196+G196+E196)</f>
        <v>54</v>
      </c>
      <c r="AO196" s="50">
        <v>189</v>
      </c>
      <c r="AP196" s="91"/>
      <c r="AQ196" s="82"/>
    </row>
    <row r="197" spans="1:43" ht="15.75" customHeight="1">
      <c r="A197" s="39"/>
      <c r="B197" s="79">
        <v>190</v>
      </c>
      <c r="C197" s="62" t="s">
        <v>80</v>
      </c>
      <c r="D197" s="41" t="s">
        <v>55</v>
      </c>
      <c r="E197" s="45">
        <v>54</v>
      </c>
      <c r="F197" s="41"/>
      <c r="G197" s="41"/>
      <c r="H197" s="41"/>
      <c r="I197" s="41"/>
      <c r="J197" s="41"/>
      <c r="K197" s="41"/>
      <c r="L197" s="41"/>
      <c r="M197" s="41"/>
      <c r="N197" s="41"/>
      <c r="O197" s="42"/>
      <c r="P197" s="20"/>
      <c r="Q197" s="20"/>
      <c r="R197" s="41"/>
      <c r="S197" s="42"/>
      <c r="T197" s="42"/>
      <c r="U197" s="42"/>
      <c r="V197" s="42"/>
      <c r="W197" s="42"/>
      <c r="X197" s="42"/>
      <c r="Y197" s="42"/>
      <c r="Z197" s="48"/>
      <c r="AA197" s="42"/>
      <c r="AB197" s="48"/>
      <c r="AC197" s="48"/>
      <c r="AD197" s="48"/>
      <c r="AE197" s="48"/>
      <c r="AF197" s="48"/>
      <c r="AG197" s="42"/>
      <c r="AH197" s="48"/>
      <c r="AI197" s="48"/>
      <c r="AJ197" s="48"/>
      <c r="AK197" s="48"/>
      <c r="AL197" s="48"/>
      <c r="AM197" s="77"/>
      <c r="AN197" s="65">
        <f>SUM(AL197+AA197+Y197+W197+U197+S197+Q197+O197+M197+K197+I197+G197+E197)</f>
        <v>54</v>
      </c>
      <c r="AO197" s="50">
        <v>189</v>
      </c>
      <c r="AP197" s="91"/>
      <c r="AQ197" s="82"/>
    </row>
    <row r="198" spans="1:43" ht="15.75" customHeight="1">
      <c r="A198" s="39"/>
      <c r="B198" s="79">
        <v>191</v>
      </c>
      <c r="C198" s="49" t="s">
        <v>190</v>
      </c>
      <c r="D198" s="41"/>
      <c r="E198" s="42"/>
      <c r="F198" s="41"/>
      <c r="G198" s="42"/>
      <c r="H198" s="41"/>
      <c r="I198" s="41"/>
      <c r="J198" s="53" t="s">
        <v>191</v>
      </c>
      <c r="K198" s="53">
        <v>54</v>
      </c>
      <c r="L198" s="41"/>
      <c r="M198" s="41"/>
      <c r="N198" s="41"/>
      <c r="O198" s="44"/>
      <c r="P198" s="20"/>
      <c r="Q198" s="20"/>
      <c r="R198" s="41"/>
      <c r="S198" s="42"/>
      <c r="T198" s="42"/>
      <c r="U198" s="42"/>
      <c r="V198" s="42"/>
      <c r="W198" s="42"/>
      <c r="X198" s="42"/>
      <c r="Y198" s="42"/>
      <c r="Z198" s="48"/>
      <c r="AA198" s="42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77"/>
      <c r="AN198" s="65">
        <f>SUM(AL198+AA198+Y198+W198+U198+S198+Q198+O198+M198+K198+I198+G198+E198)</f>
        <v>54</v>
      </c>
      <c r="AO198" s="50">
        <v>189</v>
      </c>
      <c r="AP198" s="91"/>
      <c r="AQ198" s="82"/>
    </row>
    <row r="199" spans="1:43" ht="15.75" customHeight="1">
      <c r="A199" s="39"/>
      <c r="B199" s="79">
        <v>192</v>
      </c>
      <c r="C199" s="63" t="s">
        <v>67</v>
      </c>
      <c r="D199" s="41" t="s">
        <v>68</v>
      </c>
      <c r="E199" s="37">
        <v>52</v>
      </c>
      <c r="F199" s="41"/>
      <c r="G199" s="42"/>
      <c r="H199" s="41"/>
      <c r="I199" s="57"/>
      <c r="J199" s="43"/>
      <c r="K199" s="43"/>
      <c r="L199" s="42"/>
      <c r="M199" s="42"/>
      <c r="N199" s="41"/>
      <c r="O199" s="42"/>
      <c r="P199" s="20"/>
      <c r="Q199" s="20"/>
      <c r="R199" s="41"/>
      <c r="S199" s="42"/>
      <c r="T199" s="42"/>
      <c r="U199" s="42"/>
      <c r="V199" s="43"/>
      <c r="W199" s="43"/>
      <c r="X199" s="42"/>
      <c r="Y199" s="42"/>
      <c r="Z199" s="41"/>
      <c r="AA199" s="42"/>
      <c r="AB199" s="45"/>
      <c r="AC199" s="45"/>
      <c r="AD199" s="45"/>
      <c r="AE199" s="45"/>
      <c r="AF199" s="41"/>
      <c r="AG199" s="45"/>
      <c r="AH199" s="45"/>
      <c r="AI199" s="45"/>
      <c r="AJ199" s="45"/>
      <c r="AK199" s="45"/>
      <c r="AL199" s="45"/>
      <c r="AM199" s="119"/>
      <c r="AN199" s="65">
        <f>SUM(AL199+AA199+Y199+W199+U199+S199+Q199+O199+M199+K199+I199+G199+E199)</f>
        <v>52</v>
      </c>
      <c r="AO199" s="50">
        <v>192</v>
      </c>
      <c r="AP199" s="91"/>
      <c r="AQ199" s="82"/>
    </row>
    <row r="200" spans="1:43" ht="15.75" customHeight="1">
      <c r="A200" s="39"/>
      <c r="B200" s="79">
        <v>193</v>
      </c>
      <c r="C200" s="62" t="s">
        <v>81</v>
      </c>
      <c r="D200" s="41" t="s">
        <v>68</v>
      </c>
      <c r="E200" s="45">
        <v>52</v>
      </c>
      <c r="F200" s="41"/>
      <c r="G200" s="42"/>
      <c r="H200" s="41"/>
      <c r="I200" s="42"/>
      <c r="J200" s="42"/>
      <c r="K200" s="42"/>
      <c r="L200" s="42"/>
      <c r="M200" s="42"/>
      <c r="N200" s="41"/>
      <c r="O200" s="44"/>
      <c r="P200" s="21"/>
      <c r="Q200" s="22"/>
      <c r="R200" s="41"/>
      <c r="S200" s="42"/>
      <c r="T200" s="42"/>
      <c r="U200" s="42"/>
      <c r="V200" s="42"/>
      <c r="W200" s="42"/>
      <c r="X200" s="42"/>
      <c r="Y200" s="42"/>
      <c r="Z200" s="48"/>
      <c r="AA200" s="42"/>
      <c r="AB200" s="48"/>
      <c r="AC200" s="48"/>
      <c r="AD200" s="48"/>
      <c r="AE200" s="48"/>
      <c r="AF200" s="48"/>
      <c r="AG200" s="42"/>
      <c r="AH200" s="48"/>
      <c r="AI200" s="48"/>
      <c r="AJ200" s="48"/>
      <c r="AK200" s="48"/>
      <c r="AL200" s="48"/>
      <c r="AM200" s="77"/>
      <c r="AN200" s="65">
        <f>SUM(AL200+AA200+Y200+W200+U200+S200+Q200+O200+M200+K200+I200+G200+E200)</f>
        <v>52</v>
      </c>
      <c r="AO200" s="50">
        <v>192</v>
      </c>
      <c r="AP200" s="91"/>
      <c r="AQ200" s="82"/>
    </row>
    <row r="201" spans="1:43" ht="15.75" customHeight="1">
      <c r="A201" s="39"/>
      <c r="B201" s="79">
        <v>194</v>
      </c>
      <c r="C201" s="49" t="s">
        <v>193</v>
      </c>
      <c r="D201" s="41"/>
      <c r="E201" s="42"/>
      <c r="F201" s="43"/>
      <c r="G201" s="42"/>
      <c r="H201" s="41"/>
      <c r="I201" s="41"/>
      <c r="J201" s="53" t="s">
        <v>194</v>
      </c>
      <c r="K201" s="53">
        <v>50</v>
      </c>
      <c r="L201" s="41"/>
      <c r="M201" s="41"/>
      <c r="N201" s="41"/>
      <c r="O201" s="42"/>
      <c r="P201" s="20"/>
      <c r="Q201" s="20"/>
      <c r="R201" s="43"/>
      <c r="S201" s="43"/>
      <c r="T201" s="42"/>
      <c r="U201" s="42"/>
      <c r="V201" s="42"/>
      <c r="W201" s="42"/>
      <c r="X201" s="42"/>
      <c r="Y201" s="42"/>
      <c r="Z201" s="41"/>
      <c r="AA201" s="44"/>
      <c r="AB201" s="42"/>
      <c r="AC201" s="42"/>
      <c r="AD201" s="42"/>
      <c r="AE201" s="42"/>
      <c r="AF201" s="41"/>
      <c r="AG201" s="42"/>
      <c r="AH201" s="42"/>
      <c r="AI201" s="42"/>
      <c r="AJ201" s="42"/>
      <c r="AK201" s="42"/>
      <c r="AL201" s="42"/>
      <c r="AM201" s="65"/>
      <c r="AN201" s="65">
        <f>SUM(AL201+AA201+Y201+W201+U201+S201+Q201+O201+M201+K201+I201+G201+E201)</f>
        <v>50</v>
      </c>
      <c r="AO201" s="50">
        <v>194</v>
      </c>
      <c r="AP201" s="91"/>
      <c r="AQ201" s="82"/>
    </row>
    <row r="202" spans="1:43" ht="15.75" customHeight="1">
      <c r="A202" s="39"/>
      <c r="B202" s="79">
        <v>195</v>
      </c>
      <c r="C202" s="49" t="s">
        <v>196</v>
      </c>
      <c r="D202" s="41"/>
      <c r="E202" s="42"/>
      <c r="F202" s="41"/>
      <c r="G202" s="42"/>
      <c r="H202" s="41"/>
      <c r="I202" s="41"/>
      <c r="J202" s="53" t="s">
        <v>197</v>
      </c>
      <c r="K202" s="53">
        <v>46</v>
      </c>
      <c r="L202" s="41"/>
      <c r="M202" s="41"/>
      <c r="N202" s="41"/>
      <c r="O202" s="44"/>
      <c r="P202" s="20"/>
      <c r="Q202" s="20"/>
      <c r="R202" s="41"/>
      <c r="S202" s="42"/>
      <c r="T202" s="42"/>
      <c r="U202" s="42"/>
      <c r="V202" s="42"/>
      <c r="W202" s="42"/>
      <c r="X202" s="42"/>
      <c r="Y202" s="42"/>
      <c r="Z202" s="48"/>
      <c r="AA202" s="42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77"/>
      <c r="AN202" s="65">
        <f>SUM(AL202+AA202+Y202+W202+U202+S202+Q202+O202+M202+K202+I202+G202+E202)</f>
        <v>46</v>
      </c>
      <c r="AO202" s="50">
        <v>195</v>
      </c>
      <c r="AP202" s="91"/>
      <c r="AQ202" s="82"/>
    </row>
    <row r="203" spans="1:43" ht="15.75" customHeight="1">
      <c r="A203" s="39"/>
      <c r="B203" s="79">
        <v>196</v>
      </c>
      <c r="C203" s="49" t="s">
        <v>200</v>
      </c>
      <c r="D203" s="41"/>
      <c r="E203" s="45"/>
      <c r="F203" s="41"/>
      <c r="G203" s="42"/>
      <c r="H203" s="41"/>
      <c r="I203" s="42"/>
      <c r="J203" s="53" t="s">
        <v>201</v>
      </c>
      <c r="K203" s="53">
        <v>42</v>
      </c>
      <c r="L203" s="42"/>
      <c r="M203" s="42"/>
      <c r="N203" s="41"/>
      <c r="O203" s="44"/>
      <c r="P203" s="21"/>
      <c r="Q203" s="22"/>
      <c r="R203" s="41"/>
      <c r="S203" s="42"/>
      <c r="T203" s="42"/>
      <c r="U203" s="42"/>
      <c r="V203" s="42"/>
      <c r="W203" s="42"/>
      <c r="X203" s="42"/>
      <c r="Y203" s="42"/>
      <c r="Z203" s="58"/>
      <c r="AA203" s="43"/>
      <c r="AB203" s="88"/>
      <c r="AC203" s="89"/>
      <c r="AD203" s="41"/>
      <c r="AE203" s="44"/>
      <c r="AF203" s="41"/>
      <c r="AG203" s="42"/>
      <c r="AH203" s="41"/>
      <c r="AI203" s="57"/>
      <c r="AJ203" s="57"/>
      <c r="AK203" s="57"/>
      <c r="AL203" s="57"/>
      <c r="AM203" s="122"/>
      <c r="AN203" s="65">
        <f>SUM(AL203+AA203+Y203+W203+U203+S203+Q203+O203+M203+K203+I203+G203+E203)</f>
        <v>42</v>
      </c>
      <c r="AO203" s="50">
        <v>196</v>
      </c>
      <c r="AP203" s="91"/>
      <c r="AQ203" s="82"/>
    </row>
    <row r="204" spans="1:43" ht="15.75" customHeight="1">
      <c r="A204" s="39"/>
      <c r="B204" s="79">
        <v>197</v>
      </c>
      <c r="C204" s="49" t="s">
        <v>208</v>
      </c>
      <c r="D204" s="41"/>
      <c r="E204" s="42"/>
      <c r="F204" s="43"/>
      <c r="G204" s="42"/>
      <c r="H204" s="41"/>
      <c r="I204" s="41"/>
      <c r="J204" s="53" t="s">
        <v>209</v>
      </c>
      <c r="K204" s="53">
        <v>32</v>
      </c>
      <c r="L204" s="41"/>
      <c r="M204" s="41"/>
      <c r="N204" s="41"/>
      <c r="O204" s="42"/>
      <c r="P204" s="20"/>
      <c r="Q204" s="20"/>
      <c r="R204" s="43"/>
      <c r="S204" s="43"/>
      <c r="T204" s="42"/>
      <c r="U204" s="42"/>
      <c r="V204" s="42"/>
      <c r="W204" s="42"/>
      <c r="X204" s="42"/>
      <c r="Y204" s="42"/>
      <c r="Z204" s="41"/>
      <c r="AA204" s="44"/>
      <c r="AB204" s="42"/>
      <c r="AC204" s="42"/>
      <c r="AD204" s="42"/>
      <c r="AE204" s="42"/>
      <c r="AF204" s="41"/>
      <c r="AG204" s="42"/>
      <c r="AH204" s="42"/>
      <c r="AI204" s="42"/>
      <c r="AJ204" s="42"/>
      <c r="AK204" s="42"/>
      <c r="AL204" s="42"/>
      <c r="AM204" s="65"/>
      <c r="AN204" s="65">
        <f>SUM(AL204+AA204+Y204+W204+U204+S204+Q204+O204+M204+K204+I204+G204+E204)</f>
        <v>32</v>
      </c>
      <c r="AO204" s="50">
        <v>197</v>
      </c>
      <c r="AP204" s="91"/>
      <c r="AQ204" s="82"/>
    </row>
    <row r="205" spans="1:43" ht="15.75" customHeight="1">
      <c r="A205" s="39"/>
      <c r="B205" s="79">
        <v>198</v>
      </c>
      <c r="C205" s="49" t="s">
        <v>210</v>
      </c>
      <c r="D205" s="41"/>
      <c r="E205" s="42"/>
      <c r="F205" s="41"/>
      <c r="G205" s="42"/>
      <c r="H205" s="41"/>
      <c r="I205" s="41"/>
      <c r="J205" s="53" t="s">
        <v>211</v>
      </c>
      <c r="K205" s="53">
        <v>30</v>
      </c>
      <c r="L205" s="41"/>
      <c r="M205" s="41"/>
      <c r="N205" s="41"/>
      <c r="O205" s="44"/>
      <c r="P205" s="20"/>
      <c r="Q205" s="20"/>
      <c r="R205" s="41"/>
      <c r="S205" s="42"/>
      <c r="T205" s="42"/>
      <c r="U205" s="42"/>
      <c r="V205" s="42"/>
      <c r="W205" s="42"/>
      <c r="X205" s="42"/>
      <c r="Y205" s="42"/>
      <c r="Z205" s="48"/>
      <c r="AA205" s="42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77"/>
      <c r="AN205" s="65">
        <f>SUM(AL205+AA205+Y205+W205+U205+S205+Q205+O205+M205+K205+I205+G205+E205)</f>
        <v>30</v>
      </c>
      <c r="AO205" s="50">
        <v>198</v>
      </c>
      <c r="AP205" s="91"/>
      <c r="AQ205" s="82"/>
    </row>
    <row r="206" spans="1:43" ht="15.75" customHeight="1">
      <c r="A206" s="39"/>
      <c r="B206" s="79">
        <v>199</v>
      </c>
      <c r="C206" s="49" t="s">
        <v>286</v>
      </c>
      <c r="D206" s="41"/>
      <c r="E206" s="42"/>
      <c r="F206" s="41"/>
      <c r="G206" s="42"/>
      <c r="H206" s="41"/>
      <c r="I206" s="41"/>
      <c r="J206" s="53" t="s">
        <v>212</v>
      </c>
      <c r="K206" s="53">
        <v>28</v>
      </c>
      <c r="L206" s="41"/>
      <c r="M206" s="41"/>
      <c r="N206" s="41"/>
      <c r="O206" s="44"/>
      <c r="P206" s="20"/>
      <c r="Q206" s="20"/>
      <c r="R206" s="41"/>
      <c r="S206" s="42"/>
      <c r="T206" s="42"/>
      <c r="U206" s="42"/>
      <c r="V206" s="42"/>
      <c r="W206" s="42"/>
      <c r="X206" s="42"/>
      <c r="Y206" s="42"/>
      <c r="Z206" s="48"/>
      <c r="AA206" s="42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77"/>
      <c r="AN206" s="65">
        <f>SUM(AL206+AA206+Y206+W206+U206+S206+Q206+O206+M206+K206+I206+G206+E206)</f>
        <v>28</v>
      </c>
      <c r="AO206" s="50">
        <v>199</v>
      </c>
      <c r="AP206" s="91"/>
      <c r="AQ206" s="82"/>
    </row>
    <row r="207" spans="1:36" ht="24.75" customHeight="1" hidden="1">
      <c r="A207" s="31"/>
      <c r="B207" s="79">
        <v>196</v>
      </c>
      <c r="C207" s="76"/>
      <c r="D207" s="64"/>
      <c r="E207" s="65"/>
      <c r="F207" s="64"/>
      <c r="G207" s="65"/>
      <c r="H207" s="64"/>
      <c r="I207" s="64"/>
      <c r="J207" s="64"/>
      <c r="K207" s="64"/>
      <c r="L207" s="64"/>
      <c r="M207" s="64"/>
      <c r="N207" s="64"/>
      <c r="O207" s="66"/>
      <c r="P207" s="99"/>
      <c r="Q207" s="99"/>
      <c r="R207" s="64"/>
      <c r="S207" s="65"/>
      <c r="T207" s="65"/>
      <c r="U207" s="65"/>
      <c r="V207" s="65"/>
      <c r="W207" s="65"/>
      <c r="X207" s="65"/>
      <c r="Y207" s="65"/>
      <c r="Z207" s="77"/>
      <c r="AA207" s="65"/>
      <c r="AB207" s="78"/>
      <c r="AC207" s="78"/>
      <c r="AD207" s="78"/>
      <c r="AE207" s="78"/>
      <c r="AF207" s="78"/>
      <c r="AG207" s="78"/>
      <c r="AH207" s="78"/>
      <c r="AI207" s="78"/>
      <c r="AJ207" s="29"/>
    </row>
    <row r="208" spans="1:36" ht="24.75" customHeight="1" hidden="1">
      <c r="A208" s="32"/>
      <c r="B208" s="79">
        <v>196</v>
      </c>
      <c r="C208" s="49"/>
      <c r="D208" s="41"/>
      <c r="E208" s="42"/>
      <c r="F208" s="43"/>
      <c r="G208" s="42"/>
      <c r="H208" s="41"/>
      <c r="I208" s="41"/>
      <c r="J208" s="41"/>
      <c r="K208" s="41"/>
      <c r="L208" s="41"/>
      <c r="M208" s="41"/>
      <c r="N208" s="41"/>
      <c r="O208" s="42"/>
      <c r="P208" s="20"/>
      <c r="Q208" s="20"/>
      <c r="R208" s="43"/>
      <c r="S208" s="43"/>
      <c r="T208" s="42"/>
      <c r="U208" s="42"/>
      <c r="V208" s="42"/>
      <c r="W208" s="42"/>
      <c r="X208" s="42"/>
      <c r="Y208" s="42"/>
      <c r="Z208" s="41"/>
      <c r="AA208" s="44"/>
      <c r="AB208" s="20"/>
      <c r="AC208" s="20"/>
      <c r="AD208" s="20"/>
      <c r="AE208" s="20"/>
      <c r="AF208" s="21"/>
      <c r="AG208" s="20"/>
      <c r="AH208" s="20"/>
      <c r="AI208" s="20"/>
      <c r="AJ208" s="30"/>
    </row>
    <row r="209" spans="1:36" ht="24.75" customHeight="1" hidden="1">
      <c r="A209" s="32"/>
      <c r="B209" s="79">
        <v>196</v>
      </c>
      <c r="C209" s="49"/>
      <c r="D209" s="41"/>
      <c r="E209" s="45"/>
      <c r="F209" s="41"/>
      <c r="G209" s="42"/>
      <c r="H209" s="41"/>
      <c r="I209" s="42"/>
      <c r="J209" s="42"/>
      <c r="K209" s="42"/>
      <c r="L209" s="42"/>
      <c r="M209" s="42"/>
      <c r="N209" s="41"/>
      <c r="O209" s="44"/>
      <c r="P209" s="21"/>
      <c r="Q209" s="22"/>
      <c r="R209" s="41"/>
      <c r="S209" s="42"/>
      <c r="T209" s="42"/>
      <c r="U209" s="42"/>
      <c r="V209" s="42"/>
      <c r="W209" s="42"/>
      <c r="X209" s="42"/>
      <c r="Y209" s="42"/>
      <c r="Z209" s="58"/>
      <c r="AA209" s="43"/>
      <c r="AB209" s="40"/>
      <c r="AC209" s="49"/>
      <c r="AD209" s="21"/>
      <c r="AE209" s="22"/>
      <c r="AF209" s="21"/>
      <c r="AG209" s="20"/>
      <c r="AH209" s="21"/>
      <c r="AI209" s="60"/>
      <c r="AJ209" s="30"/>
    </row>
    <row r="210" spans="1:36" ht="24.75" customHeight="1" hidden="1">
      <c r="A210" s="32"/>
      <c r="B210" s="79">
        <v>196</v>
      </c>
      <c r="C210" s="49"/>
      <c r="D210" s="41"/>
      <c r="E210" s="42"/>
      <c r="F210" s="43"/>
      <c r="G210" s="42"/>
      <c r="H210" s="41"/>
      <c r="I210" s="41"/>
      <c r="J210" s="41"/>
      <c r="K210" s="41"/>
      <c r="L210" s="41"/>
      <c r="M210" s="41"/>
      <c r="N210" s="41"/>
      <c r="O210" s="42"/>
      <c r="P210" s="20"/>
      <c r="Q210" s="20"/>
      <c r="R210" s="43"/>
      <c r="S210" s="43"/>
      <c r="T210" s="42"/>
      <c r="U210" s="42"/>
      <c r="V210" s="42"/>
      <c r="W210" s="42"/>
      <c r="X210" s="42"/>
      <c r="Y210" s="42"/>
      <c r="Z210" s="41"/>
      <c r="AA210" s="44"/>
      <c r="AB210" s="20"/>
      <c r="AC210" s="20"/>
      <c r="AD210" s="20"/>
      <c r="AE210" s="20"/>
      <c r="AF210" s="21"/>
      <c r="AG210" s="20"/>
      <c r="AH210" s="20"/>
      <c r="AI210" s="20"/>
      <c r="AJ210" s="30"/>
    </row>
    <row r="211" spans="1:36" ht="24.75" customHeight="1" hidden="1">
      <c r="A211" s="32"/>
      <c r="B211" s="79">
        <v>196</v>
      </c>
      <c r="AJ211" s="30"/>
    </row>
    <row r="212" spans="1:36" ht="24.75" customHeight="1" hidden="1">
      <c r="A212" s="32"/>
      <c r="B212" s="79">
        <v>196</v>
      </c>
      <c r="AJ212" s="30"/>
    </row>
    <row r="213" spans="1:36" ht="24.75" customHeight="1" hidden="1">
      <c r="A213" s="32"/>
      <c r="B213" s="79">
        <v>196</v>
      </c>
      <c r="AJ213" s="30"/>
    </row>
    <row r="214" spans="1:36" ht="24.75" customHeight="1" hidden="1">
      <c r="A214" s="32"/>
      <c r="B214" s="79">
        <v>196</v>
      </c>
      <c r="AJ214" s="30"/>
    </row>
    <row r="215" spans="1:36" ht="24.75" customHeight="1" hidden="1">
      <c r="A215" s="32"/>
      <c r="B215" s="79">
        <v>196</v>
      </c>
      <c r="AJ215" s="30"/>
    </row>
    <row r="216" spans="1:36" ht="24.75" customHeight="1" hidden="1">
      <c r="A216" s="32"/>
      <c r="B216" s="79">
        <v>196</v>
      </c>
      <c r="AJ216" s="30"/>
    </row>
    <row r="217" spans="1:36" ht="24.75" customHeight="1" hidden="1">
      <c r="A217" s="32"/>
      <c r="B217" s="79">
        <v>196</v>
      </c>
      <c r="AJ217" s="30"/>
    </row>
    <row r="218" spans="1:36" ht="24.75" customHeight="1" hidden="1">
      <c r="A218" s="32"/>
      <c r="B218" s="79">
        <v>196</v>
      </c>
      <c r="AJ218" s="30"/>
    </row>
    <row r="219" spans="1:36" ht="24.75" customHeight="1" hidden="1">
      <c r="A219" s="32"/>
      <c r="B219" s="79">
        <v>196</v>
      </c>
      <c r="AJ219" s="30"/>
    </row>
    <row r="220" spans="1:36" ht="24.75" customHeight="1" hidden="1">
      <c r="A220" s="32"/>
      <c r="B220" s="79">
        <v>196</v>
      </c>
      <c r="AJ220" s="30"/>
    </row>
    <row r="221" spans="1:36" ht="24.75" customHeight="1" hidden="1">
      <c r="A221" s="32"/>
      <c r="B221" s="79">
        <v>196</v>
      </c>
      <c r="AJ221" s="30"/>
    </row>
    <row r="222" spans="1:36" ht="24.75" customHeight="1" hidden="1">
      <c r="A222" s="32"/>
      <c r="B222" s="79">
        <v>196</v>
      </c>
      <c r="AJ222" s="30"/>
    </row>
    <row r="223" spans="1:36" ht="24.75" customHeight="1" hidden="1">
      <c r="A223" s="32"/>
      <c r="B223" s="79">
        <v>196</v>
      </c>
      <c r="AJ223" s="30"/>
    </row>
    <row r="224" spans="1:36" ht="24.75" customHeight="1" hidden="1">
      <c r="A224" s="32"/>
      <c r="B224" s="79">
        <v>196</v>
      </c>
      <c r="AJ224" s="30"/>
    </row>
    <row r="225" spans="1:36" ht="24.75" customHeight="1" hidden="1">
      <c r="A225" s="32"/>
      <c r="B225" s="79">
        <v>196</v>
      </c>
      <c r="AJ225" s="30"/>
    </row>
    <row r="226" spans="1:36" ht="24.75" customHeight="1" hidden="1">
      <c r="A226" s="32"/>
      <c r="B226" s="79">
        <v>196</v>
      </c>
      <c r="AJ226" s="30"/>
    </row>
    <row r="227" spans="1:36" ht="24.75" customHeight="1" hidden="1">
      <c r="A227" s="32"/>
      <c r="B227" s="79">
        <v>196</v>
      </c>
      <c r="AJ227" s="30"/>
    </row>
    <row r="228" spans="1:36" ht="24.75" customHeight="1" hidden="1">
      <c r="A228" s="32"/>
      <c r="B228" s="79">
        <v>196</v>
      </c>
      <c r="AJ228" s="30"/>
    </row>
    <row r="229" spans="1:36" ht="24.75" customHeight="1" hidden="1">
      <c r="A229" s="32"/>
      <c r="B229" s="79">
        <v>196</v>
      </c>
      <c r="AJ229" s="30"/>
    </row>
    <row r="230" spans="1:36" ht="24.75" customHeight="1" hidden="1">
      <c r="A230" s="32"/>
      <c r="B230" s="79">
        <v>196</v>
      </c>
      <c r="AJ230" s="30"/>
    </row>
    <row r="231" spans="1:36" ht="24.75" customHeight="1" hidden="1">
      <c r="A231" s="32"/>
      <c r="B231" s="79">
        <v>196</v>
      </c>
      <c r="AJ231" s="30"/>
    </row>
    <row r="232" spans="1:36" ht="24.75" customHeight="1" hidden="1">
      <c r="A232" s="32"/>
      <c r="B232" s="79">
        <v>196</v>
      </c>
      <c r="AJ232" s="30"/>
    </row>
    <row r="233" spans="1:36" ht="24.75" customHeight="1" hidden="1">
      <c r="A233" s="32"/>
      <c r="B233" s="79">
        <v>196</v>
      </c>
      <c r="AJ233" s="30"/>
    </row>
    <row r="234" spans="1:36" ht="24.75" customHeight="1" hidden="1">
      <c r="A234" s="32"/>
      <c r="B234" s="79">
        <v>196</v>
      </c>
      <c r="AJ234" s="30"/>
    </row>
    <row r="235" spans="1:36" ht="24.75" customHeight="1" hidden="1">
      <c r="A235" s="32"/>
      <c r="B235" s="79">
        <v>196</v>
      </c>
      <c r="AJ235" s="30"/>
    </row>
    <row r="236" spans="1:36" ht="24.75" customHeight="1" hidden="1">
      <c r="A236" s="32"/>
      <c r="B236" s="79">
        <v>196</v>
      </c>
      <c r="AJ236" s="30"/>
    </row>
    <row r="237" spans="1:36" ht="24.75" customHeight="1" hidden="1">
      <c r="A237" s="32"/>
      <c r="B237" s="79">
        <v>196</v>
      </c>
      <c r="AJ237" s="30"/>
    </row>
    <row r="238" spans="1:36" ht="24.75" customHeight="1" hidden="1" thickBot="1">
      <c r="A238" s="33"/>
      <c r="B238" s="79">
        <v>196</v>
      </c>
      <c r="AJ238" s="95"/>
    </row>
    <row r="239" spans="1:36" ht="24.75" customHeight="1">
      <c r="A239" s="34"/>
      <c r="B239" s="114"/>
      <c r="AJ239" s="91"/>
    </row>
    <row r="240" spans="1:37" ht="19.5" customHeight="1">
      <c r="A240" s="34"/>
      <c r="D240" s="3"/>
      <c r="E240" s="26"/>
      <c r="G240" s="2"/>
      <c r="I240" s="23"/>
      <c r="U240" s="2"/>
      <c r="AJ240" s="82"/>
      <c r="AK240" s="82"/>
    </row>
    <row r="241" spans="1:37" ht="19.5" customHeight="1">
      <c r="A241" s="34"/>
      <c r="D241" s="3"/>
      <c r="E241" s="26"/>
      <c r="G241" s="2"/>
      <c r="I241" s="23"/>
      <c r="U241" s="2"/>
      <c r="AJ241" s="82"/>
      <c r="AK241" s="82"/>
    </row>
    <row r="242" spans="1:37" ht="19.5" customHeight="1">
      <c r="A242" s="34"/>
      <c r="B242" s="82"/>
      <c r="C242" s="82"/>
      <c r="D242" s="3"/>
      <c r="E242" s="26"/>
      <c r="G242" s="2"/>
      <c r="I242" s="23"/>
      <c r="U242" s="2"/>
      <c r="AJ242" s="82"/>
      <c r="AK242" s="82"/>
    </row>
    <row r="243" spans="1:39" ht="19.5" customHeight="1" thickBot="1">
      <c r="A243" s="34"/>
      <c r="B243" s="187" t="s">
        <v>32</v>
      </c>
      <c r="C243" s="187"/>
      <c r="D243" s="187"/>
      <c r="E243" s="187"/>
      <c r="F243" s="187"/>
      <c r="G243" s="187"/>
      <c r="H243" s="187"/>
      <c r="I243" s="187"/>
      <c r="J243" s="187"/>
      <c r="K243" s="187"/>
      <c r="L243" s="187"/>
      <c r="M243" s="187"/>
      <c r="N243" s="187"/>
      <c r="O243" s="187"/>
      <c r="P243" s="187"/>
      <c r="Q243" s="187"/>
      <c r="R243" s="187"/>
      <c r="S243" s="187"/>
      <c r="T243" s="187"/>
      <c r="U243" s="187"/>
      <c r="V243" s="187"/>
      <c r="W243" s="187"/>
      <c r="X243" s="187"/>
      <c r="Y243" s="187"/>
      <c r="Z243" s="187"/>
      <c r="AA243" s="187"/>
      <c r="AB243" s="187"/>
      <c r="AC243" s="187"/>
      <c r="AD243" s="187"/>
      <c r="AE243" s="187"/>
      <c r="AF243" s="187"/>
      <c r="AG243" s="187"/>
      <c r="AH243" s="187"/>
      <c r="AI243" s="187"/>
      <c r="AJ243" s="187"/>
      <c r="AK243" s="187"/>
      <c r="AL243" s="187"/>
      <c r="AM243" s="120"/>
    </row>
    <row r="244" spans="1:41" ht="19.5" customHeight="1">
      <c r="A244" s="35"/>
      <c r="B244" s="92">
        <v>1</v>
      </c>
      <c r="C244" s="134" t="s">
        <v>238</v>
      </c>
      <c r="D244" s="135"/>
      <c r="E244" s="136"/>
      <c r="F244" s="135"/>
      <c r="G244" s="136"/>
      <c r="H244" s="135"/>
      <c r="I244" s="135"/>
      <c r="J244" s="137"/>
      <c r="K244" s="137"/>
      <c r="L244" s="135"/>
      <c r="M244" s="135"/>
      <c r="N244" s="138" t="s">
        <v>134</v>
      </c>
      <c r="O244" s="138">
        <v>78</v>
      </c>
      <c r="P244" s="139"/>
      <c r="Q244" s="139"/>
      <c r="R244" s="140" t="s">
        <v>134</v>
      </c>
      <c r="S244" s="140">
        <v>78</v>
      </c>
      <c r="T244" s="136"/>
      <c r="U244" s="136"/>
      <c r="V244" s="136"/>
      <c r="W244" s="136"/>
      <c r="X244" s="136"/>
      <c r="Y244" s="136"/>
      <c r="Z244" s="141"/>
      <c r="AA244" s="136"/>
      <c r="AB244" s="141"/>
      <c r="AC244" s="141"/>
      <c r="AD244" s="141"/>
      <c r="AE244" s="141"/>
      <c r="AF244" s="141"/>
      <c r="AG244" s="141"/>
      <c r="AH244" s="141"/>
      <c r="AI244" s="141"/>
      <c r="AJ244" s="141"/>
      <c r="AK244" s="141"/>
      <c r="AL244" s="141"/>
      <c r="AM244" s="141"/>
      <c r="AN244" s="136">
        <f aca="true" t="shared" si="0" ref="AN244:AN250">SUM(AL244+AA244+Y244+W244+U244+S244+Q244+O244+M244+K244+I244+G244+E244)</f>
        <v>156</v>
      </c>
      <c r="AO244" s="142">
        <v>1</v>
      </c>
    </row>
    <row r="245" spans="1:41" ht="19.5" customHeight="1">
      <c r="A245" s="35"/>
      <c r="B245" s="93">
        <v>2</v>
      </c>
      <c r="C245" s="49" t="s">
        <v>241</v>
      </c>
      <c r="D245" s="41"/>
      <c r="E245" s="42"/>
      <c r="F245" s="41"/>
      <c r="G245" s="42"/>
      <c r="H245" s="41"/>
      <c r="I245" s="41"/>
      <c r="J245" s="43"/>
      <c r="K245" s="43"/>
      <c r="L245" s="41"/>
      <c r="M245" s="41"/>
      <c r="N245" s="41"/>
      <c r="O245" s="44"/>
      <c r="P245" s="20"/>
      <c r="Q245" s="20"/>
      <c r="R245" s="41"/>
      <c r="S245" s="42"/>
      <c r="T245" s="53" t="s">
        <v>129</v>
      </c>
      <c r="U245" s="53">
        <v>100</v>
      </c>
      <c r="V245" s="42"/>
      <c r="W245" s="42"/>
      <c r="X245" s="42"/>
      <c r="Y245" s="42"/>
      <c r="Z245" s="48"/>
      <c r="AA245" s="42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  <c r="AM245" s="77"/>
      <c r="AN245" s="65">
        <f t="shared" si="0"/>
        <v>100</v>
      </c>
      <c r="AO245" s="143">
        <v>2</v>
      </c>
    </row>
    <row r="246" spans="2:41" ht="18.75">
      <c r="B246" s="94">
        <v>3</v>
      </c>
      <c r="C246" s="49" t="s">
        <v>240</v>
      </c>
      <c r="D246" s="41"/>
      <c r="E246" s="42"/>
      <c r="F246" s="41"/>
      <c r="G246" s="42"/>
      <c r="H246" s="41"/>
      <c r="I246" s="41"/>
      <c r="J246" s="43"/>
      <c r="K246" s="43"/>
      <c r="L246" s="41"/>
      <c r="M246" s="41"/>
      <c r="N246" s="41"/>
      <c r="O246" s="44"/>
      <c r="P246" s="20"/>
      <c r="Q246" s="20"/>
      <c r="R246" s="41"/>
      <c r="S246" s="42"/>
      <c r="T246" s="53" t="s">
        <v>133</v>
      </c>
      <c r="U246" s="53">
        <v>80</v>
      </c>
      <c r="V246" s="42"/>
      <c r="W246" s="42"/>
      <c r="X246" s="42"/>
      <c r="Y246" s="42"/>
      <c r="Z246" s="48"/>
      <c r="AA246" s="42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  <c r="AM246" s="77"/>
      <c r="AN246" s="65">
        <f t="shared" si="0"/>
        <v>80</v>
      </c>
      <c r="AO246" s="143">
        <v>3</v>
      </c>
    </row>
    <row r="247" spans="2:41" ht="18.75">
      <c r="B247" s="79">
        <v>4</v>
      </c>
      <c r="C247" s="49" t="s">
        <v>239</v>
      </c>
      <c r="D247" s="41"/>
      <c r="E247" s="44"/>
      <c r="F247" s="41"/>
      <c r="G247" s="41"/>
      <c r="H247" s="41"/>
      <c r="I247" s="41"/>
      <c r="J247" s="41"/>
      <c r="K247" s="41"/>
      <c r="L247" s="53" t="s">
        <v>133</v>
      </c>
      <c r="M247" s="53">
        <v>80</v>
      </c>
      <c r="N247" s="41"/>
      <c r="O247" s="42"/>
      <c r="P247" s="20"/>
      <c r="Q247" s="20"/>
      <c r="R247" s="41"/>
      <c r="S247" s="42"/>
      <c r="T247" s="42"/>
      <c r="U247" s="42"/>
      <c r="V247" s="42"/>
      <c r="W247" s="42"/>
      <c r="X247" s="42"/>
      <c r="Y247" s="42"/>
      <c r="Z247" s="48"/>
      <c r="AA247" s="42"/>
      <c r="AB247" s="48"/>
      <c r="AC247" s="48"/>
      <c r="AD247" s="48"/>
      <c r="AE247" s="48"/>
      <c r="AF247" s="48"/>
      <c r="AG247" s="42"/>
      <c r="AH247" s="48"/>
      <c r="AI247" s="48"/>
      <c r="AJ247" s="48"/>
      <c r="AK247" s="48"/>
      <c r="AL247" s="48"/>
      <c r="AM247" s="77"/>
      <c r="AN247" s="65">
        <f t="shared" si="0"/>
        <v>80</v>
      </c>
      <c r="AO247" s="143">
        <v>3</v>
      </c>
    </row>
    <row r="248" spans="2:41" ht="18.75">
      <c r="B248" s="79">
        <v>5</v>
      </c>
      <c r="C248" s="49" t="s">
        <v>277</v>
      </c>
      <c r="D248" s="41"/>
      <c r="E248" s="42"/>
      <c r="F248" s="43"/>
      <c r="G248" s="42"/>
      <c r="H248" s="41"/>
      <c r="I248" s="41"/>
      <c r="J248" s="41"/>
      <c r="K248" s="41"/>
      <c r="L248" s="41"/>
      <c r="M248" s="41"/>
      <c r="N248" s="41"/>
      <c r="O248" s="42"/>
      <c r="P248" s="20"/>
      <c r="Q248" s="20"/>
      <c r="R248" s="43"/>
      <c r="S248" s="43"/>
      <c r="T248" s="42"/>
      <c r="U248" s="42"/>
      <c r="V248" s="42"/>
      <c r="W248" s="42"/>
      <c r="X248" s="53" t="s">
        <v>140</v>
      </c>
      <c r="Y248" s="53">
        <v>76</v>
      </c>
      <c r="Z248" s="41"/>
      <c r="AA248" s="45"/>
      <c r="AB248" s="20"/>
      <c r="AC248" s="20"/>
      <c r="AD248" s="20"/>
      <c r="AE248" s="20"/>
      <c r="AF248" s="21"/>
      <c r="AG248" s="20"/>
      <c r="AH248" s="20"/>
      <c r="AI248" s="20"/>
      <c r="AJ248" s="20"/>
      <c r="AK248" s="20"/>
      <c r="AL248" s="20"/>
      <c r="AM248" s="99"/>
      <c r="AN248" s="65">
        <f t="shared" si="0"/>
        <v>76</v>
      </c>
      <c r="AO248" s="143">
        <v>5</v>
      </c>
    </row>
    <row r="249" spans="2:41" ht="18.75">
      <c r="B249" s="79">
        <v>6</v>
      </c>
      <c r="C249" s="49" t="s">
        <v>278</v>
      </c>
      <c r="D249" s="41"/>
      <c r="E249" s="42"/>
      <c r="F249" s="43"/>
      <c r="G249" s="42"/>
      <c r="H249" s="41"/>
      <c r="I249" s="41"/>
      <c r="J249" s="41"/>
      <c r="K249" s="41"/>
      <c r="L249" s="41"/>
      <c r="M249" s="41"/>
      <c r="N249" s="41"/>
      <c r="O249" s="42"/>
      <c r="P249" s="20"/>
      <c r="Q249" s="20"/>
      <c r="R249" s="43"/>
      <c r="S249" s="43"/>
      <c r="T249" s="42"/>
      <c r="U249" s="42"/>
      <c r="V249" s="42"/>
      <c r="W249" s="42"/>
      <c r="X249" s="53" t="s">
        <v>143</v>
      </c>
      <c r="Y249" s="53">
        <v>74</v>
      </c>
      <c r="Z249" s="41"/>
      <c r="AA249" s="45"/>
      <c r="AB249" s="20"/>
      <c r="AC249" s="20"/>
      <c r="AD249" s="20"/>
      <c r="AE249" s="20"/>
      <c r="AF249" s="21"/>
      <c r="AG249" s="20"/>
      <c r="AH249" s="20"/>
      <c r="AI249" s="20"/>
      <c r="AJ249" s="20"/>
      <c r="AK249" s="20"/>
      <c r="AL249" s="20"/>
      <c r="AM249" s="99"/>
      <c r="AN249" s="65">
        <f t="shared" si="0"/>
        <v>74</v>
      </c>
      <c r="AO249" s="143">
        <v>6</v>
      </c>
    </row>
    <row r="250" spans="2:41" ht="19.5" thickBot="1">
      <c r="B250" s="144">
        <v>7</v>
      </c>
      <c r="C250" s="145" t="s">
        <v>193</v>
      </c>
      <c r="D250" s="146"/>
      <c r="E250" s="147"/>
      <c r="F250" s="148"/>
      <c r="G250" s="147"/>
      <c r="H250" s="146"/>
      <c r="I250" s="146"/>
      <c r="J250" s="149" t="s">
        <v>194</v>
      </c>
      <c r="K250" s="149">
        <v>50</v>
      </c>
      <c r="L250" s="146"/>
      <c r="M250" s="146"/>
      <c r="N250" s="146"/>
      <c r="O250" s="147"/>
      <c r="P250" s="150"/>
      <c r="Q250" s="150"/>
      <c r="R250" s="148"/>
      <c r="S250" s="148"/>
      <c r="T250" s="147"/>
      <c r="U250" s="147"/>
      <c r="V250" s="147"/>
      <c r="W250" s="147"/>
      <c r="X250" s="147"/>
      <c r="Y250" s="147"/>
      <c r="Z250" s="146"/>
      <c r="AA250" s="151"/>
      <c r="AB250" s="147"/>
      <c r="AC250" s="147"/>
      <c r="AD250" s="147"/>
      <c r="AE250" s="147"/>
      <c r="AF250" s="146"/>
      <c r="AG250" s="147"/>
      <c r="AH250" s="147"/>
      <c r="AI250" s="147"/>
      <c r="AJ250" s="147"/>
      <c r="AK250" s="147"/>
      <c r="AL250" s="147"/>
      <c r="AM250" s="152"/>
      <c r="AN250" s="152">
        <f t="shared" si="0"/>
        <v>50</v>
      </c>
      <c r="AO250" s="153">
        <v>7</v>
      </c>
    </row>
    <row r="251" spans="4:21" ht="15">
      <c r="D251" s="3"/>
      <c r="E251" s="26"/>
      <c r="G251" s="2"/>
      <c r="I251" s="23"/>
      <c r="U251" s="2"/>
    </row>
    <row r="252" spans="4:21" ht="15">
      <c r="D252" s="3"/>
      <c r="E252" s="26"/>
      <c r="G252" s="2"/>
      <c r="I252" s="23"/>
      <c r="U252" s="2"/>
    </row>
    <row r="253" spans="4:21" ht="15">
      <c r="D253" s="3"/>
      <c r="E253" s="26"/>
      <c r="G253" s="2"/>
      <c r="I253" s="23"/>
      <c r="U253" s="2"/>
    </row>
    <row r="254" spans="4:21" ht="15">
      <c r="D254" s="3"/>
      <c r="E254" s="26"/>
      <c r="G254" s="2"/>
      <c r="I254" s="23"/>
      <c r="U254" s="2"/>
    </row>
    <row r="255" spans="4:21" ht="15">
      <c r="D255" s="3"/>
      <c r="E255" s="26"/>
      <c r="G255" s="2"/>
      <c r="I255" s="23"/>
      <c r="U255" s="2"/>
    </row>
    <row r="256" spans="4:21" ht="15">
      <c r="D256" s="157"/>
      <c r="E256" s="26" t="s">
        <v>284</v>
      </c>
      <c r="G256" s="2"/>
      <c r="I256" s="23"/>
      <c r="U256" s="2"/>
    </row>
    <row r="257" spans="4:21" ht="15">
      <c r="D257" s="158"/>
      <c r="E257" s="159" t="s">
        <v>288</v>
      </c>
      <c r="F257" s="159"/>
      <c r="G257" s="159"/>
      <c r="I257" s="23"/>
      <c r="U257" s="2"/>
    </row>
    <row r="258" spans="4:21" ht="15">
      <c r="D258" s="160"/>
      <c r="E258" s="176" t="s">
        <v>285</v>
      </c>
      <c r="F258" s="176"/>
      <c r="G258" s="176"/>
      <c r="H258" s="176"/>
      <c r="I258" s="23"/>
      <c r="U258" s="2"/>
    </row>
  </sheetData>
  <sheetProtection/>
  <mergeCells count="29">
    <mergeCell ref="E258:H258"/>
    <mergeCell ref="AB6:AC6"/>
    <mergeCell ref="AD6:AE6"/>
    <mergeCell ref="AO6:AO7"/>
    <mergeCell ref="AN6:AN7"/>
    <mergeCell ref="AF6:AG6"/>
    <mergeCell ref="AH6:AH7"/>
    <mergeCell ref="AI6:AI7"/>
    <mergeCell ref="AK6:AL6"/>
    <mergeCell ref="B243:AL243"/>
    <mergeCell ref="B1:AI1"/>
    <mergeCell ref="B2:AI2"/>
    <mergeCell ref="B3:AI3"/>
    <mergeCell ref="B4:AI4"/>
    <mergeCell ref="R6:S6"/>
    <mergeCell ref="T6:U6"/>
    <mergeCell ref="V6:W6"/>
    <mergeCell ref="X6:Y6"/>
    <mergeCell ref="P6:Q6"/>
    <mergeCell ref="Z6:AA6"/>
    <mergeCell ref="A6:A7"/>
    <mergeCell ref="B6:B7"/>
    <mergeCell ref="C6:C7"/>
    <mergeCell ref="N6:O6"/>
    <mergeCell ref="F6:G6"/>
    <mergeCell ref="H6:I6"/>
    <mergeCell ref="J6:K6"/>
    <mergeCell ref="D6:E6"/>
    <mergeCell ref="L6:M6"/>
  </mergeCells>
  <printOptions/>
  <pageMargins left="0.1968503937007874" right="0.1968503937007874" top="0.1968503937007874" bottom="0.1968503937007874" header="0.1968503937007874" footer="0.1968503937007874"/>
  <pageSetup fitToHeight="3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AV47"/>
  <sheetViews>
    <sheetView zoomScalePageLayoutView="0" workbookViewId="0" topLeftCell="A1">
      <selection activeCell="B25" sqref="B25"/>
    </sheetView>
  </sheetViews>
  <sheetFormatPr defaultColWidth="9.00390625" defaultRowHeight="12.75"/>
  <cols>
    <col min="1" max="1" width="6.25390625" style="3" customWidth="1"/>
    <col min="2" max="2" width="7.875" style="2" customWidth="1"/>
    <col min="3" max="43" width="4.75390625" style="2" customWidth="1"/>
    <col min="44" max="16384" width="9.125" style="2" customWidth="1"/>
  </cols>
  <sheetData>
    <row r="1" spans="1:48" ht="15.75" thickBot="1">
      <c r="A1" s="4"/>
      <c r="B1" s="5"/>
      <c r="C1" s="6">
        <v>1</v>
      </c>
      <c r="D1" s="7">
        <v>2</v>
      </c>
      <c r="E1" s="7">
        <v>3</v>
      </c>
      <c r="F1" s="7">
        <v>4</v>
      </c>
      <c r="G1" s="7">
        <v>5</v>
      </c>
      <c r="H1" s="7">
        <v>6</v>
      </c>
      <c r="I1" s="7">
        <v>7</v>
      </c>
      <c r="J1" s="7">
        <v>8</v>
      </c>
      <c r="K1" s="7">
        <v>9</v>
      </c>
      <c r="L1" s="7">
        <v>10</v>
      </c>
      <c r="M1" s="7">
        <v>11</v>
      </c>
      <c r="N1" s="7">
        <v>12</v>
      </c>
      <c r="O1" s="7">
        <v>13</v>
      </c>
      <c r="P1" s="7">
        <v>14</v>
      </c>
      <c r="Q1" s="7">
        <v>15</v>
      </c>
      <c r="R1" s="7">
        <v>16</v>
      </c>
      <c r="S1" s="7">
        <v>17</v>
      </c>
      <c r="T1" s="7">
        <v>18</v>
      </c>
      <c r="U1" s="7">
        <v>19</v>
      </c>
      <c r="V1" s="7">
        <v>20</v>
      </c>
      <c r="W1" s="7">
        <v>21</v>
      </c>
      <c r="X1" s="7">
        <v>22</v>
      </c>
      <c r="Y1" s="7">
        <v>23</v>
      </c>
      <c r="Z1" s="7">
        <v>24</v>
      </c>
      <c r="AA1" s="7">
        <v>25</v>
      </c>
      <c r="AB1" s="7">
        <v>26</v>
      </c>
      <c r="AC1" s="7">
        <v>27</v>
      </c>
      <c r="AD1" s="7">
        <v>28</v>
      </c>
      <c r="AE1" s="7">
        <v>29</v>
      </c>
      <c r="AF1" s="7">
        <v>30</v>
      </c>
      <c r="AG1" s="7">
        <v>31</v>
      </c>
      <c r="AH1" s="7">
        <v>32</v>
      </c>
      <c r="AI1" s="7">
        <v>33</v>
      </c>
      <c r="AJ1" s="7">
        <v>34</v>
      </c>
      <c r="AK1" s="7">
        <v>35</v>
      </c>
      <c r="AL1" s="7">
        <v>36</v>
      </c>
      <c r="AM1" s="7">
        <v>37</v>
      </c>
      <c r="AN1" s="7">
        <v>38</v>
      </c>
      <c r="AO1" s="7">
        <v>39</v>
      </c>
      <c r="AP1" s="7">
        <v>40</v>
      </c>
      <c r="AQ1" s="7">
        <v>41</v>
      </c>
      <c r="AR1" s="2">
        <v>42</v>
      </c>
      <c r="AS1" s="2">
        <v>43</v>
      </c>
      <c r="AT1" s="2">
        <v>44</v>
      </c>
      <c r="AU1" s="2">
        <v>45</v>
      </c>
      <c r="AV1" s="2">
        <v>46</v>
      </c>
    </row>
    <row r="2" spans="1:48" ht="15">
      <c r="A2" s="8"/>
      <c r="B2" s="9">
        <v>1</v>
      </c>
      <c r="C2" s="10">
        <v>0</v>
      </c>
      <c r="D2" s="11">
        <v>0</v>
      </c>
      <c r="E2" s="11">
        <v>0</v>
      </c>
      <c r="F2" s="11">
        <v>0</v>
      </c>
      <c r="G2" s="11">
        <v>0</v>
      </c>
      <c r="H2" s="11">
        <v>0</v>
      </c>
      <c r="I2" s="11">
        <v>0</v>
      </c>
      <c r="J2" s="11">
        <v>0</v>
      </c>
      <c r="K2" s="11">
        <v>0</v>
      </c>
      <c r="L2" s="11">
        <v>0</v>
      </c>
      <c r="M2" s="11">
        <v>0</v>
      </c>
      <c r="N2" s="11">
        <v>0</v>
      </c>
      <c r="O2" s="11">
        <v>0</v>
      </c>
      <c r="P2" s="11">
        <v>0</v>
      </c>
      <c r="Q2" s="11">
        <v>0</v>
      </c>
      <c r="R2" s="11">
        <v>0</v>
      </c>
      <c r="S2" s="11">
        <v>0</v>
      </c>
      <c r="T2" s="11">
        <v>0</v>
      </c>
      <c r="U2" s="11">
        <v>0</v>
      </c>
      <c r="V2" s="11">
        <v>0</v>
      </c>
      <c r="W2" s="11">
        <v>0</v>
      </c>
      <c r="X2" s="11">
        <v>0</v>
      </c>
      <c r="Y2" s="11">
        <v>0</v>
      </c>
      <c r="Z2" s="11">
        <v>0</v>
      </c>
      <c r="AA2" s="11">
        <v>0</v>
      </c>
      <c r="AB2" s="11">
        <v>0</v>
      </c>
      <c r="AC2" s="11">
        <v>0</v>
      </c>
      <c r="AD2" s="11">
        <v>0</v>
      </c>
      <c r="AE2" s="11">
        <v>0</v>
      </c>
      <c r="AF2" s="11">
        <v>0</v>
      </c>
      <c r="AG2" s="11">
        <v>0</v>
      </c>
      <c r="AH2" s="11">
        <v>0</v>
      </c>
      <c r="AI2" s="11">
        <v>0</v>
      </c>
      <c r="AJ2" s="11">
        <v>0</v>
      </c>
      <c r="AK2" s="11">
        <v>0</v>
      </c>
      <c r="AL2" s="11">
        <v>0</v>
      </c>
      <c r="AM2" s="11">
        <v>0</v>
      </c>
      <c r="AN2" s="11">
        <v>0</v>
      </c>
      <c r="AO2" s="11">
        <v>0</v>
      </c>
      <c r="AP2" s="11">
        <v>0</v>
      </c>
      <c r="AQ2" s="11">
        <v>0</v>
      </c>
      <c r="AR2" s="2">
        <v>0</v>
      </c>
      <c r="AS2" s="2">
        <v>0</v>
      </c>
      <c r="AT2" s="2">
        <v>0</v>
      </c>
      <c r="AU2" s="2">
        <v>0</v>
      </c>
      <c r="AV2" s="2">
        <v>0</v>
      </c>
    </row>
    <row r="3" spans="1:48" ht="15">
      <c r="A3" s="12"/>
      <c r="B3" s="13">
        <v>2</v>
      </c>
      <c r="C3" s="14">
        <v>0</v>
      </c>
      <c r="D3" s="15">
        <v>0</v>
      </c>
      <c r="E3" s="15">
        <v>0</v>
      </c>
      <c r="F3" s="15">
        <v>0</v>
      </c>
      <c r="G3" s="15">
        <v>0</v>
      </c>
      <c r="H3" s="15">
        <v>0</v>
      </c>
      <c r="I3" s="15">
        <v>0</v>
      </c>
      <c r="J3" s="15">
        <v>0</v>
      </c>
      <c r="K3" s="15">
        <v>0</v>
      </c>
      <c r="L3" s="15">
        <v>0</v>
      </c>
      <c r="M3" s="15">
        <v>0</v>
      </c>
      <c r="N3" s="15">
        <v>0</v>
      </c>
      <c r="O3" s="15">
        <v>0</v>
      </c>
      <c r="P3" s="15">
        <v>0</v>
      </c>
      <c r="Q3" s="15">
        <v>0</v>
      </c>
      <c r="R3" s="15">
        <v>0</v>
      </c>
      <c r="S3" s="15">
        <v>0</v>
      </c>
      <c r="T3" s="15">
        <v>0</v>
      </c>
      <c r="U3" s="15">
        <v>0</v>
      </c>
      <c r="V3" s="15">
        <v>0</v>
      </c>
      <c r="W3" s="15">
        <v>0</v>
      </c>
      <c r="X3" s="15">
        <v>0</v>
      </c>
      <c r="Y3" s="15">
        <v>0</v>
      </c>
      <c r="Z3" s="15">
        <v>0</v>
      </c>
      <c r="AA3" s="15">
        <v>0</v>
      </c>
      <c r="AB3" s="15">
        <v>0</v>
      </c>
      <c r="AC3" s="15">
        <v>0</v>
      </c>
      <c r="AD3" s="15">
        <v>0</v>
      </c>
      <c r="AE3" s="15">
        <v>0</v>
      </c>
      <c r="AF3" s="15">
        <v>0</v>
      </c>
      <c r="AG3" s="15">
        <v>0</v>
      </c>
      <c r="AH3" s="15">
        <v>0</v>
      </c>
      <c r="AI3" s="15">
        <v>0</v>
      </c>
      <c r="AJ3" s="15">
        <v>0</v>
      </c>
      <c r="AK3" s="15">
        <v>0</v>
      </c>
      <c r="AL3" s="15">
        <v>0</v>
      </c>
      <c r="AM3" s="15">
        <v>0</v>
      </c>
      <c r="AN3" s="15">
        <v>0</v>
      </c>
      <c r="AO3" s="15">
        <v>0</v>
      </c>
      <c r="AP3" s="15">
        <v>0</v>
      </c>
      <c r="AQ3" s="15">
        <v>0</v>
      </c>
      <c r="AR3" s="2">
        <v>0</v>
      </c>
      <c r="AS3" s="2">
        <v>0</v>
      </c>
      <c r="AT3" s="2">
        <v>0</v>
      </c>
      <c r="AU3" s="2">
        <v>0</v>
      </c>
      <c r="AV3" s="2">
        <v>0</v>
      </c>
    </row>
    <row r="4" spans="1:48" ht="15">
      <c r="A4" s="12"/>
      <c r="B4" s="13">
        <v>3</v>
      </c>
      <c r="C4" s="14">
        <v>0</v>
      </c>
      <c r="D4" s="15">
        <v>0</v>
      </c>
      <c r="E4" s="15">
        <v>0</v>
      </c>
      <c r="F4" s="15">
        <v>0</v>
      </c>
      <c r="G4" s="15">
        <v>0</v>
      </c>
      <c r="H4" s="15">
        <v>0</v>
      </c>
      <c r="I4" s="15">
        <v>0</v>
      </c>
      <c r="J4" s="15">
        <v>0</v>
      </c>
      <c r="K4" s="15">
        <v>0</v>
      </c>
      <c r="L4" s="15">
        <v>0</v>
      </c>
      <c r="M4" s="15">
        <v>0</v>
      </c>
      <c r="N4" s="15">
        <v>0</v>
      </c>
      <c r="O4" s="15">
        <v>0</v>
      </c>
      <c r="P4" s="15">
        <v>0</v>
      </c>
      <c r="Q4" s="15">
        <v>0</v>
      </c>
      <c r="R4" s="15">
        <v>0</v>
      </c>
      <c r="S4" s="15">
        <v>0</v>
      </c>
      <c r="T4" s="15">
        <v>0</v>
      </c>
      <c r="U4" s="15">
        <v>0</v>
      </c>
      <c r="V4" s="15">
        <v>0</v>
      </c>
      <c r="W4" s="15">
        <v>0</v>
      </c>
      <c r="X4" s="15">
        <v>0</v>
      </c>
      <c r="Y4" s="15">
        <v>0</v>
      </c>
      <c r="Z4" s="15">
        <v>0</v>
      </c>
      <c r="AA4" s="15">
        <v>0</v>
      </c>
      <c r="AB4" s="15">
        <v>0</v>
      </c>
      <c r="AC4" s="15">
        <v>0</v>
      </c>
      <c r="AD4" s="15">
        <v>0</v>
      </c>
      <c r="AE4" s="15">
        <v>0</v>
      </c>
      <c r="AF4" s="15">
        <v>0</v>
      </c>
      <c r="AG4" s="15">
        <v>0</v>
      </c>
      <c r="AH4" s="15">
        <v>0</v>
      </c>
      <c r="AI4" s="15">
        <v>0</v>
      </c>
      <c r="AJ4" s="15">
        <v>0</v>
      </c>
      <c r="AK4" s="15">
        <v>0</v>
      </c>
      <c r="AL4" s="15">
        <v>0</v>
      </c>
      <c r="AM4" s="15">
        <v>0</v>
      </c>
      <c r="AN4" s="15">
        <v>0</v>
      </c>
      <c r="AO4" s="15">
        <v>0</v>
      </c>
      <c r="AP4" s="15">
        <v>0</v>
      </c>
      <c r="AQ4" s="15">
        <v>0</v>
      </c>
      <c r="AR4" s="2">
        <v>0</v>
      </c>
      <c r="AS4" s="2">
        <v>0</v>
      </c>
      <c r="AT4" s="2">
        <v>0</v>
      </c>
      <c r="AU4" s="2">
        <v>0</v>
      </c>
      <c r="AV4" s="2">
        <v>0</v>
      </c>
    </row>
    <row r="5" spans="1:48" ht="15">
      <c r="A5" s="12"/>
      <c r="B5" s="13">
        <v>4</v>
      </c>
      <c r="C5" s="14">
        <v>0</v>
      </c>
      <c r="D5" s="15">
        <v>0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5">
        <v>0</v>
      </c>
      <c r="U5" s="15">
        <v>0</v>
      </c>
      <c r="V5" s="15">
        <v>0</v>
      </c>
      <c r="W5" s="15">
        <v>0</v>
      </c>
      <c r="X5" s="15">
        <v>0</v>
      </c>
      <c r="Y5" s="15">
        <v>0</v>
      </c>
      <c r="Z5" s="15">
        <v>0</v>
      </c>
      <c r="AA5" s="15">
        <v>0</v>
      </c>
      <c r="AB5" s="15">
        <v>0</v>
      </c>
      <c r="AC5" s="15">
        <v>0</v>
      </c>
      <c r="AD5" s="15">
        <v>0</v>
      </c>
      <c r="AE5" s="15">
        <v>0</v>
      </c>
      <c r="AF5" s="15">
        <v>0</v>
      </c>
      <c r="AG5" s="15">
        <v>0</v>
      </c>
      <c r="AH5" s="15">
        <v>0</v>
      </c>
      <c r="AI5" s="15">
        <v>0</v>
      </c>
      <c r="AJ5" s="15">
        <v>0</v>
      </c>
      <c r="AK5" s="15">
        <v>0</v>
      </c>
      <c r="AL5" s="15">
        <v>0</v>
      </c>
      <c r="AM5" s="15">
        <v>0</v>
      </c>
      <c r="AN5" s="15">
        <v>0</v>
      </c>
      <c r="AO5" s="15">
        <v>0</v>
      </c>
      <c r="AP5" s="15">
        <v>0</v>
      </c>
      <c r="AQ5" s="15">
        <v>0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</row>
    <row r="6" spans="1:48" ht="15">
      <c r="A6" s="12"/>
      <c r="B6" s="13">
        <v>5</v>
      </c>
      <c r="C6" s="14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  <c r="T6" s="15">
        <v>0</v>
      </c>
      <c r="U6" s="15">
        <v>0</v>
      </c>
      <c r="V6" s="15">
        <v>0</v>
      </c>
      <c r="W6" s="15">
        <v>0</v>
      </c>
      <c r="X6" s="15">
        <v>0</v>
      </c>
      <c r="Y6" s="15">
        <v>0</v>
      </c>
      <c r="Z6" s="15">
        <v>0</v>
      </c>
      <c r="AA6" s="15">
        <v>0</v>
      </c>
      <c r="AB6" s="15">
        <v>0</v>
      </c>
      <c r="AC6" s="15">
        <v>0</v>
      </c>
      <c r="AD6" s="15">
        <v>0</v>
      </c>
      <c r="AE6" s="15">
        <v>0</v>
      </c>
      <c r="AF6" s="15">
        <v>0</v>
      </c>
      <c r="AG6" s="15">
        <v>0</v>
      </c>
      <c r="AH6" s="15">
        <v>0</v>
      </c>
      <c r="AI6" s="15">
        <v>0</v>
      </c>
      <c r="AJ6" s="15">
        <v>0</v>
      </c>
      <c r="AK6" s="15">
        <v>0</v>
      </c>
      <c r="AL6" s="15">
        <v>0</v>
      </c>
      <c r="AM6" s="15">
        <v>0</v>
      </c>
      <c r="AN6" s="15">
        <v>0</v>
      </c>
      <c r="AO6" s="15">
        <v>0</v>
      </c>
      <c r="AP6" s="15">
        <v>0</v>
      </c>
      <c r="AQ6" s="15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</row>
    <row r="7" spans="1:48" ht="15">
      <c r="A7" s="12"/>
      <c r="B7" s="13">
        <v>6</v>
      </c>
      <c r="C7" s="14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  <c r="Y7" s="15">
        <v>0</v>
      </c>
      <c r="Z7" s="15">
        <v>0</v>
      </c>
      <c r="AA7" s="15">
        <v>0</v>
      </c>
      <c r="AB7" s="15">
        <v>0</v>
      </c>
      <c r="AC7" s="15">
        <v>0</v>
      </c>
      <c r="AD7" s="15">
        <v>0</v>
      </c>
      <c r="AE7" s="15">
        <v>0</v>
      </c>
      <c r="AF7" s="15">
        <v>0</v>
      </c>
      <c r="AG7" s="15">
        <v>0</v>
      </c>
      <c r="AH7" s="15">
        <v>0</v>
      </c>
      <c r="AI7" s="15">
        <v>0</v>
      </c>
      <c r="AJ7" s="15">
        <v>0</v>
      </c>
      <c r="AK7" s="15">
        <v>0</v>
      </c>
      <c r="AL7" s="15">
        <v>0</v>
      </c>
      <c r="AM7" s="15">
        <v>0</v>
      </c>
      <c r="AN7" s="15">
        <v>0</v>
      </c>
      <c r="AO7" s="15">
        <v>0</v>
      </c>
      <c r="AP7" s="15">
        <v>0</v>
      </c>
      <c r="AQ7" s="15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</row>
    <row r="8" spans="1:48" ht="15">
      <c r="A8" s="12"/>
      <c r="B8" s="13">
        <v>7</v>
      </c>
      <c r="C8" s="14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  <c r="Z8" s="15">
        <v>0</v>
      </c>
      <c r="AA8" s="15">
        <v>0</v>
      </c>
      <c r="AB8" s="15">
        <v>0</v>
      </c>
      <c r="AC8" s="15">
        <v>0</v>
      </c>
      <c r="AD8" s="15">
        <v>0</v>
      </c>
      <c r="AE8" s="15">
        <v>0</v>
      </c>
      <c r="AF8" s="15">
        <v>0</v>
      </c>
      <c r="AG8" s="15">
        <v>0</v>
      </c>
      <c r="AH8" s="15">
        <v>0</v>
      </c>
      <c r="AI8" s="15">
        <v>0</v>
      </c>
      <c r="AJ8" s="15">
        <v>0</v>
      </c>
      <c r="AK8" s="15">
        <v>0</v>
      </c>
      <c r="AL8" s="15">
        <v>0</v>
      </c>
      <c r="AM8" s="15">
        <v>0</v>
      </c>
      <c r="AN8" s="15">
        <v>0</v>
      </c>
      <c r="AO8" s="15">
        <v>0</v>
      </c>
      <c r="AP8" s="15">
        <v>0</v>
      </c>
      <c r="AQ8" s="15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</row>
    <row r="9" spans="1:48" ht="15">
      <c r="A9" s="12"/>
      <c r="B9" s="13">
        <v>8</v>
      </c>
      <c r="C9" s="14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15">
        <v>0</v>
      </c>
      <c r="AA9" s="15">
        <v>0</v>
      </c>
      <c r="AB9" s="15">
        <v>0</v>
      </c>
      <c r="AC9" s="15">
        <v>0</v>
      </c>
      <c r="AD9" s="15">
        <v>0</v>
      </c>
      <c r="AE9" s="15">
        <v>0</v>
      </c>
      <c r="AF9" s="15">
        <v>0</v>
      </c>
      <c r="AG9" s="15">
        <v>0</v>
      </c>
      <c r="AH9" s="15">
        <v>0</v>
      </c>
      <c r="AI9" s="15">
        <v>0</v>
      </c>
      <c r="AJ9" s="15">
        <v>0</v>
      </c>
      <c r="AK9" s="15">
        <v>0</v>
      </c>
      <c r="AL9" s="15">
        <v>0</v>
      </c>
      <c r="AM9" s="15">
        <v>0</v>
      </c>
      <c r="AN9" s="15">
        <v>0</v>
      </c>
      <c r="AO9" s="15">
        <v>0</v>
      </c>
      <c r="AP9" s="15">
        <v>0</v>
      </c>
      <c r="AQ9" s="15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</row>
    <row r="10" spans="1:48" ht="15">
      <c r="A10" s="12"/>
      <c r="B10" s="13">
        <v>9</v>
      </c>
      <c r="C10" s="14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  <c r="AB10" s="15">
        <v>0</v>
      </c>
      <c r="AC10" s="15">
        <v>0</v>
      </c>
      <c r="AD10" s="15">
        <v>0</v>
      </c>
      <c r="AE10" s="15">
        <v>0</v>
      </c>
      <c r="AF10" s="15">
        <v>0</v>
      </c>
      <c r="AG10" s="15">
        <v>0</v>
      </c>
      <c r="AH10" s="15">
        <v>0</v>
      </c>
      <c r="AI10" s="15">
        <v>0</v>
      </c>
      <c r="AJ10" s="15">
        <v>0</v>
      </c>
      <c r="AK10" s="15">
        <v>0</v>
      </c>
      <c r="AL10" s="15">
        <v>0</v>
      </c>
      <c r="AM10" s="15">
        <v>0</v>
      </c>
      <c r="AN10" s="15">
        <v>0</v>
      </c>
      <c r="AO10" s="15">
        <v>0</v>
      </c>
      <c r="AP10" s="15">
        <v>0</v>
      </c>
      <c r="AQ10" s="15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</row>
    <row r="11" spans="1:48" ht="15">
      <c r="A11" s="12"/>
      <c r="B11" s="13">
        <v>10</v>
      </c>
      <c r="C11" s="14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0</v>
      </c>
      <c r="AD11" s="15">
        <v>0</v>
      </c>
      <c r="AE11" s="15">
        <v>0</v>
      </c>
      <c r="AF11" s="15">
        <v>0</v>
      </c>
      <c r="AG11" s="15">
        <v>0</v>
      </c>
      <c r="AH11" s="15">
        <v>0</v>
      </c>
      <c r="AI11" s="15">
        <v>0</v>
      </c>
      <c r="AJ11" s="15">
        <v>0</v>
      </c>
      <c r="AK11" s="15">
        <v>0</v>
      </c>
      <c r="AL11" s="15">
        <v>0</v>
      </c>
      <c r="AM11" s="15">
        <v>0</v>
      </c>
      <c r="AN11" s="15">
        <v>0</v>
      </c>
      <c r="AO11" s="15">
        <v>0</v>
      </c>
      <c r="AP11" s="15">
        <v>0</v>
      </c>
      <c r="AQ11" s="15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</row>
    <row r="12" spans="1:48" ht="15">
      <c r="A12" s="12"/>
      <c r="B12" s="13">
        <v>11</v>
      </c>
      <c r="C12" s="14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v>0</v>
      </c>
      <c r="AD12" s="15">
        <v>0</v>
      </c>
      <c r="AE12" s="15">
        <v>0</v>
      </c>
      <c r="AF12" s="15">
        <v>0</v>
      </c>
      <c r="AG12" s="15">
        <v>0</v>
      </c>
      <c r="AH12" s="15">
        <v>0</v>
      </c>
      <c r="AI12" s="15">
        <v>0</v>
      </c>
      <c r="AJ12" s="15">
        <v>0</v>
      </c>
      <c r="AK12" s="15">
        <v>0</v>
      </c>
      <c r="AL12" s="15">
        <v>0</v>
      </c>
      <c r="AM12" s="15">
        <v>0</v>
      </c>
      <c r="AN12" s="15">
        <v>0</v>
      </c>
      <c r="AO12" s="15">
        <v>0</v>
      </c>
      <c r="AP12" s="15">
        <v>0</v>
      </c>
      <c r="AQ12" s="15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</row>
    <row r="13" spans="1:48" ht="15">
      <c r="A13" s="12"/>
      <c r="B13" s="13">
        <v>12</v>
      </c>
      <c r="C13" s="14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  <c r="AF13" s="15">
        <v>0</v>
      </c>
      <c r="AG13" s="15">
        <v>0</v>
      </c>
      <c r="AH13" s="15">
        <v>0</v>
      </c>
      <c r="AI13" s="15">
        <v>0</v>
      </c>
      <c r="AJ13" s="15">
        <v>0</v>
      </c>
      <c r="AK13" s="15">
        <v>0</v>
      </c>
      <c r="AL13" s="15">
        <v>0</v>
      </c>
      <c r="AM13" s="15">
        <v>0</v>
      </c>
      <c r="AN13" s="15">
        <v>0</v>
      </c>
      <c r="AO13" s="15">
        <v>0</v>
      </c>
      <c r="AP13" s="15">
        <v>0</v>
      </c>
      <c r="AQ13" s="15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</row>
    <row r="14" spans="1:48" ht="15">
      <c r="A14" s="12"/>
      <c r="B14" s="13">
        <v>13</v>
      </c>
      <c r="C14" s="14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  <c r="AE14" s="15">
        <v>0</v>
      </c>
      <c r="AF14" s="15">
        <v>0</v>
      </c>
      <c r="AG14" s="15">
        <v>0</v>
      </c>
      <c r="AH14" s="15">
        <v>0</v>
      </c>
      <c r="AI14" s="15">
        <v>0</v>
      </c>
      <c r="AJ14" s="15">
        <v>0</v>
      </c>
      <c r="AK14" s="15">
        <v>0</v>
      </c>
      <c r="AL14" s="15">
        <v>0</v>
      </c>
      <c r="AM14" s="15">
        <v>0</v>
      </c>
      <c r="AN14" s="15">
        <v>0</v>
      </c>
      <c r="AO14" s="15">
        <v>0</v>
      </c>
      <c r="AP14" s="15">
        <v>0</v>
      </c>
      <c r="AQ14" s="15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</row>
    <row r="15" spans="1:48" ht="15">
      <c r="A15" s="12"/>
      <c r="B15" s="13">
        <v>14</v>
      </c>
      <c r="C15" s="14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15">
        <v>0</v>
      </c>
      <c r="AF15" s="15">
        <v>0</v>
      </c>
      <c r="AG15" s="15">
        <v>0</v>
      </c>
      <c r="AH15" s="15">
        <v>0</v>
      </c>
      <c r="AI15" s="15">
        <v>0</v>
      </c>
      <c r="AJ15" s="15">
        <v>0</v>
      </c>
      <c r="AK15" s="15">
        <v>0</v>
      </c>
      <c r="AL15" s="15">
        <v>0</v>
      </c>
      <c r="AM15" s="15">
        <v>0</v>
      </c>
      <c r="AN15" s="15">
        <v>0</v>
      </c>
      <c r="AO15" s="15">
        <v>0</v>
      </c>
      <c r="AP15" s="15">
        <v>0</v>
      </c>
      <c r="AQ15" s="15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</row>
    <row r="16" spans="1:48" ht="15">
      <c r="A16" s="12"/>
      <c r="B16" s="13">
        <v>15</v>
      </c>
      <c r="C16" s="14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0</v>
      </c>
      <c r="AF16" s="15">
        <v>0</v>
      </c>
      <c r="AG16" s="15">
        <v>0</v>
      </c>
      <c r="AH16" s="15">
        <v>0</v>
      </c>
      <c r="AI16" s="15">
        <v>0</v>
      </c>
      <c r="AJ16" s="15">
        <v>0</v>
      </c>
      <c r="AK16" s="15">
        <v>0</v>
      </c>
      <c r="AL16" s="15">
        <v>0</v>
      </c>
      <c r="AM16" s="15">
        <v>0</v>
      </c>
      <c r="AN16" s="15">
        <v>0</v>
      </c>
      <c r="AO16" s="15">
        <v>0</v>
      </c>
      <c r="AP16" s="15">
        <v>0</v>
      </c>
      <c r="AQ16" s="15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</row>
    <row r="17" spans="1:48" ht="15">
      <c r="A17" s="12"/>
      <c r="B17" s="13">
        <v>16</v>
      </c>
      <c r="C17" s="14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15">
        <v>0</v>
      </c>
      <c r="AK17" s="15">
        <v>0</v>
      </c>
      <c r="AL17" s="15">
        <v>0</v>
      </c>
      <c r="AM17" s="15">
        <v>0</v>
      </c>
      <c r="AN17" s="15">
        <v>0</v>
      </c>
      <c r="AO17" s="15">
        <v>0</v>
      </c>
      <c r="AP17" s="15">
        <v>0</v>
      </c>
      <c r="AQ17" s="15">
        <v>0</v>
      </c>
      <c r="AR17" s="2">
        <v>0</v>
      </c>
      <c r="AS17" s="2">
        <v>0</v>
      </c>
      <c r="AT17" s="2">
        <v>0</v>
      </c>
      <c r="AU17" s="2">
        <v>0</v>
      </c>
      <c r="AV17" s="2">
        <v>0</v>
      </c>
    </row>
    <row r="18" spans="1:48" ht="15">
      <c r="A18" s="12"/>
      <c r="B18" s="13">
        <v>17</v>
      </c>
      <c r="C18" s="14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15">
        <v>0</v>
      </c>
      <c r="AF18" s="15">
        <v>0</v>
      </c>
      <c r="AG18" s="15">
        <v>0</v>
      </c>
      <c r="AH18" s="15">
        <v>0</v>
      </c>
      <c r="AI18" s="15">
        <v>0</v>
      </c>
      <c r="AJ18" s="15">
        <v>0</v>
      </c>
      <c r="AK18" s="15">
        <v>0</v>
      </c>
      <c r="AL18" s="15">
        <v>0</v>
      </c>
      <c r="AM18" s="15">
        <v>0</v>
      </c>
      <c r="AN18" s="15">
        <v>0</v>
      </c>
      <c r="AO18" s="15">
        <v>0</v>
      </c>
      <c r="AP18" s="15">
        <v>0</v>
      </c>
      <c r="AQ18" s="15">
        <v>0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</row>
    <row r="19" spans="1:48" ht="15">
      <c r="A19" s="12"/>
      <c r="B19" s="13">
        <v>18</v>
      </c>
      <c r="C19" s="14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15">
        <v>0</v>
      </c>
      <c r="AH19" s="15">
        <v>0</v>
      </c>
      <c r="AI19" s="15">
        <v>0</v>
      </c>
      <c r="AJ19" s="15">
        <v>0</v>
      </c>
      <c r="AK19" s="15">
        <v>0</v>
      </c>
      <c r="AL19" s="15">
        <v>0</v>
      </c>
      <c r="AM19" s="15">
        <v>0</v>
      </c>
      <c r="AN19" s="15">
        <v>0</v>
      </c>
      <c r="AO19" s="15">
        <v>0</v>
      </c>
      <c r="AP19" s="15">
        <v>0</v>
      </c>
      <c r="AQ19" s="15">
        <v>0</v>
      </c>
      <c r="AR19" s="2">
        <v>0</v>
      </c>
      <c r="AS19" s="2">
        <v>0</v>
      </c>
      <c r="AT19" s="2">
        <v>0</v>
      </c>
      <c r="AU19" s="2">
        <v>0</v>
      </c>
      <c r="AV19" s="2">
        <v>0</v>
      </c>
    </row>
    <row r="20" spans="1:48" ht="15">
      <c r="A20" s="12"/>
      <c r="B20" s="13">
        <v>19</v>
      </c>
      <c r="C20" s="14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  <c r="AE20" s="15">
        <v>0</v>
      </c>
      <c r="AF20" s="15">
        <v>0</v>
      </c>
      <c r="AG20" s="15">
        <v>0</v>
      </c>
      <c r="AH20" s="15">
        <v>0</v>
      </c>
      <c r="AI20" s="15">
        <v>0</v>
      </c>
      <c r="AJ20" s="15">
        <v>0</v>
      </c>
      <c r="AK20" s="15">
        <v>0</v>
      </c>
      <c r="AL20" s="15">
        <v>0</v>
      </c>
      <c r="AM20" s="15">
        <v>0</v>
      </c>
      <c r="AN20" s="15">
        <v>0</v>
      </c>
      <c r="AO20" s="15">
        <v>0</v>
      </c>
      <c r="AP20" s="15">
        <v>0</v>
      </c>
      <c r="AQ20" s="15">
        <v>0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</row>
    <row r="21" spans="1:48" ht="15">
      <c r="A21" s="12"/>
      <c r="B21" s="13">
        <v>20</v>
      </c>
      <c r="C21" s="14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  <c r="AE21" s="15">
        <v>0</v>
      </c>
      <c r="AF21" s="15">
        <v>0</v>
      </c>
      <c r="AG21" s="15">
        <v>0</v>
      </c>
      <c r="AH21" s="15">
        <v>0</v>
      </c>
      <c r="AI21" s="15">
        <v>0</v>
      </c>
      <c r="AJ21" s="15">
        <v>0</v>
      </c>
      <c r="AK21" s="15">
        <v>0</v>
      </c>
      <c r="AL21" s="15">
        <v>0</v>
      </c>
      <c r="AM21" s="15">
        <v>0</v>
      </c>
      <c r="AN21" s="15">
        <v>0</v>
      </c>
      <c r="AO21" s="15">
        <v>0</v>
      </c>
      <c r="AP21" s="15">
        <v>0</v>
      </c>
      <c r="AQ21" s="15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</row>
    <row r="22" spans="1:48" ht="15">
      <c r="A22" s="12"/>
      <c r="B22" s="13">
        <v>21</v>
      </c>
      <c r="C22" s="14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5">
        <v>0</v>
      </c>
      <c r="AC22" s="15">
        <v>0</v>
      </c>
      <c r="AD22" s="15">
        <v>0</v>
      </c>
      <c r="AE22" s="15">
        <v>0</v>
      </c>
      <c r="AF22" s="15">
        <v>0</v>
      </c>
      <c r="AG22" s="15">
        <v>0</v>
      </c>
      <c r="AH22" s="15">
        <v>0</v>
      </c>
      <c r="AI22" s="15">
        <v>0</v>
      </c>
      <c r="AJ22" s="15">
        <v>0</v>
      </c>
      <c r="AK22" s="15">
        <v>0</v>
      </c>
      <c r="AL22" s="15">
        <v>0</v>
      </c>
      <c r="AM22" s="15">
        <v>0</v>
      </c>
      <c r="AN22" s="15">
        <v>0</v>
      </c>
      <c r="AO22" s="15">
        <v>0</v>
      </c>
      <c r="AP22" s="15">
        <v>0</v>
      </c>
      <c r="AQ22" s="15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</row>
    <row r="23" spans="1:48" ht="15">
      <c r="A23" s="12"/>
      <c r="B23" s="13">
        <v>22</v>
      </c>
      <c r="C23" s="14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  <c r="AE23" s="15">
        <v>0</v>
      </c>
      <c r="AF23" s="15">
        <v>0</v>
      </c>
      <c r="AG23" s="15">
        <v>0</v>
      </c>
      <c r="AH23" s="15">
        <v>0</v>
      </c>
      <c r="AI23" s="15">
        <v>0</v>
      </c>
      <c r="AJ23" s="15">
        <v>0</v>
      </c>
      <c r="AK23" s="15">
        <v>0</v>
      </c>
      <c r="AL23" s="15">
        <v>0</v>
      </c>
      <c r="AM23" s="15">
        <v>0</v>
      </c>
      <c r="AN23" s="15">
        <v>0</v>
      </c>
      <c r="AO23" s="15">
        <v>0</v>
      </c>
      <c r="AP23" s="15">
        <v>0</v>
      </c>
      <c r="AQ23" s="15">
        <v>0</v>
      </c>
      <c r="AR23" s="2">
        <v>0</v>
      </c>
      <c r="AS23" s="2">
        <v>0</v>
      </c>
      <c r="AT23" s="2">
        <v>0</v>
      </c>
      <c r="AU23" s="2">
        <v>0</v>
      </c>
      <c r="AV23" s="2">
        <v>0</v>
      </c>
    </row>
    <row r="24" spans="1:48" ht="15">
      <c r="A24" s="12"/>
      <c r="B24" s="13">
        <v>23</v>
      </c>
      <c r="C24" s="14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  <c r="AE24" s="15">
        <v>0</v>
      </c>
      <c r="AF24" s="15">
        <v>0</v>
      </c>
      <c r="AG24" s="15">
        <v>0</v>
      </c>
      <c r="AH24" s="15">
        <v>0</v>
      </c>
      <c r="AI24" s="15">
        <v>0</v>
      </c>
      <c r="AJ24" s="15">
        <v>0</v>
      </c>
      <c r="AK24" s="15">
        <v>0</v>
      </c>
      <c r="AL24" s="15">
        <v>0</v>
      </c>
      <c r="AM24" s="15">
        <v>0</v>
      </c>
      <c r="AN24" s="15">
        <v>0</v>
      </c>
      <c r="AO24" s="15">
        <v>0</v>
      </c>
      <c r="AP24" s="15">
        <v>0</v>
      </c>
      <c r="AQ24" s="15">
        <v>0</v>
      </c>
      <c r="AR24" s="2">
        <v>0</v>
      </c>
      <c r="AS24" s="2">
        <v>0</v>
      </c>
      <c r="AT24" s="2">
        <v>0</v>
      </c>
      <c r="AU24" s="2">
        <v>0</v>
      </c>
      <c r="AV24" s="2">
        <v>0</v>
      </c>
    </row>
    <row r="25" spans="1:48" ht="15">
      <c r="A25" s="12"/>
      <c r="B25" s="13">
        <v>24</v>
      </c>
      <c r="C25" s="14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>
        <v>0</v>
      </c>
      <c r="AF25" s="15">
        <v>0</v>
      </c>
      <c r="AG25" s="15">
        <v>0</v>
      </c>
      <c r="AH25" s="15">
        <v>0</v>
      </c>
      <c r="AI25" s="15">
        <v>0</v>
      </c>
      <c r="AJ25" s="15">
        <v>0</v>
      </c>
      <c r="AK25" s="15">
        <v>0</v>
      </c>
      <c r="AL25" s="15">
        <v>0</v>
      </c>
      <c r="AM25" s="15">
        <v>0</v>
      </c>
      <c r="AN25" s="15">
        <v>0</v>
      </c>
      <c r="AO25" s="15">
        <v>0</v>
      </c>
      <c r="AP25" s="15">
        <v>0</v>
      </c>
      <c r="AQ25" s="15">
        <v>0</v>
      </c>
      <c r="AR25" s="2">
        <v>0</v>
      </c>
      <c r="AS25" s="2">
        <v>0</v>
      </c>
      <c r="AT25" s="2">
        <v>0</v>
      </c>
      <c r="AU25" s="2">
        <v>0</v>
      </c>
      <c r="AV25" s="2">
        <v>0</v>
      </c>
    </row>
    <row r="26" spans="1:48" ht="15">
      <c r="A26" s="12"/>
      <c r="B26" s="13">
        <v>25</v>
      </c>
      <c r="C26" s="14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15">
        <v>0</v>
      </c>
      <c r="AE26" s="15">
        <v>0</v>
      </c>
      <c r="AF26" s="15">
        <v>0</v>
      </c>
      <c r="AG26" s="15">
        <v>0</v>
      </c>
      <c r="AH26" s="15">
        <v>0</v>
      </c>
      <c r="AI26" s="15">
        <v>0</v>
      </c>
      <c r="AJ26" s="15">
        <v>0</v>
      </c>
      <c r="AK26" s="15">
        <v>0</v>
      </c>
      <c r="AL26" s="15">
        <v>0</v>
      </c>
      <c r="AM26" s="15">
        <v>0</v>
      </c>
      <c r="AN26" s="15">
        <v>0</v>
      </c>
      <c r="AO26" s="15">
        <v>0</v>
      </c>
      <c r="AP26" s="15">
        <v>0</v>
      </c>
      <c r="AQ26" s="15">
        <v>0</v>
      </c>
      <c r="AR26" s="2">
        <v>0</v>
      </c>
      <c r="AS26" s="2">
        <v>0</v>
      </c>
      <c r="AT26" s="2">
        <v>0</v>
      </c>
      <c r="AU26" s="2">
        <v>0</v>
      </c>
      <c r="AV26" s="2">
        <v>0</v>
      </c>
    </row>
    <row r="27" spans="1:48" ht="15">
      <c r="A27" s="12"/>
      <c r="B27" s="13">
        <v>26</v>
      </c>
      <c r="C27" s="14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F27" s="15">
        <v>0</v>
      </c>
      <c r="AG27" s="15">
        <v>0</v>
      </c>
      <c r="AH27" s="15">
        <v>0</v>
      </c>
      <c r="AI27" s="15">
        <v>0</v>
      </c>
      <c r="AJ27" s="15">
        <v>0</v>
      </c>
      <c r="AK27" s="15">
        <v>0</v>
      </c>
      <c r="AL27" s="15">
        <v>0</v>
      </c>
      <c r="AM27" s="15">
        <v>0</v>
      </c>
      <c r="AN27" s="15">
        <v>0</v>
      </c>
      <c r="AO27" s="15">
        <v>0</v>
      </c>
      <c r="AP27" s="15">
        <v>0</v>
      </c>
      <c r="AQ27" s="15">
        <v>0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</row>
    <row r="28" spans="1:48" ht="15">
      <c r="A28" s="12"/>
      <c r="B28" s="13">
        <v>27</v>
      </c>
      <c r="C28" s="14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  <c r="AF28" s="15">
        <v>0</v>
      </c>
      <c r="AG28" s="15">
        <v>0</v>
      </c>
      <c r="AH28" s="15">
        <v>0</v>
      </c>
      <c r="AI28" s="15">
        <v>0</v>
      </c>
      <c r="AJ28" s="15">
        <v>0</v>
      </c>
      <c r="AK28" s="15">
        <v>0</v>
      </c>
      <c r="AL28" s="15">
        <v>0</v>
      </c>
      <c r="AM28" s="15">
        <v>0</v>
      </c>
      <c r="AN28" s="15">
        <v>0</v>
      </c>
      <c r="AO28" s="15">
        <v>0</v>
      </c>
      <c r="AP28" s="15">
        <v>0</v>
      </c>
      <c r="AQ28" s="15">
        <v>0</v>
      </c>
      <c r="AR28" s="2">
        <v>0</v>
      </c>
      <c r="AS28" s="2">
        <v>0</v>
      </c>
      <c r="AT28" s="2">
        <v>0</v>
      </c>
      <c r="AU28" s="2">
        <v>0</v>
      </c>
      <c r="AV28" s="2">
        <v>0</v>
      </c>
    </row>
    <row r="29" spans="1:48" ht="15">
      <c r="A29" s="12"/>
      <c r="B29" s="13">
        <v>28</v>
      </c>
      <c r="C29" s="14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v>0</v>
      </c>
      <c r="AD29" s="15">
        <v>0</v>
      </c>
      <c r="AE29" s="15">
        <v>0</v>
      </c>
      <c r="AF29" s="15">
        <v>0</v>
      </c>
      <c r="AG29" s="15">
        <v>0</v>
      </c>
      <c r="AH29" s="15">
        <v>0</v>
      </c>
      <c r="AI29" s="15">
        <v>0</v>
      </c>
      <c r="AJ29" s="15">
        <v>0</v>
      </c>
      <c r="AK29" s="15">
        <v>0</v>
      </c>
      <c r="AL29" s="15">
        <v>0</v>
      </c>
      <c r="AM29" s="15">
        <v>0</v>
      </c>
      <c r="AN29" s="15">
        <v>0</v>
      </c>
      <c r="AO29" s="15">
        <v>0</v>
      </c>
      <c r="AP29" s="15">
        <v>0</v>
      </c>
      <c r="AQ29" s="15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</row>
    <row r="30" spans="1:48" ht="15">
      <c r="A30" s="12"/>
      <c r="B30" s="13">
        <v>29</v>
      </c>
      <c r="C30" s="14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  <c r="AA30" s="15">
        <v>0</v>
      </c>
      <c r="AB30" s="15">
        <v>0</v>
      </c>
      <c r="AC30" s="15">
        <v>0</v>
      </c>
      <c r="AD30" s="15">
        <v>0</v>
      </c>
      <c r="AE30" s="15">
        <v>0</v>
      </c>
      <c r="AF30" s="15">
        <v>0</v>
      </c>
      <c r="AG30" s="15">
        <v>0</v>
      </c>
      <c r="AH30" s="15">
        <v>0</v>
      </c>
      <c r="AI30" s="15">
        <v>0</v>
      </c>
      <c r="AJ30" s="15">
        <v>0</v>
      </c>
      <c r="AK30" s="15">
        <v>0</v>
      </c>
      <c r="AL30" s="15">
        <v>0</v>
      </c>
      <c r="AM30" s="15">
        <v>0</v>
      </c>
      <c r="AN30" s="15">
        <v>0</v>
      </c>
      <c r="AO30" s="15">
        <v>0</v>
      </c>
      <c r="AP30" s="15">
        <v>0</v>
      </c>
      <c r="AQ30" s="15">
        <v>0</v>
      </c>
      <c r="AR30" s="2">
        <v>0</v>
      </c>
      <c r="AS30" s="2">
        <v>0</v>
      </c>
      <c r="AT30" s="2">
        <v>0</v>
      </c>
      <c r="AU30" s="2">
        <v>0</v>
      </c>
      <c r="AV30" s="2">
        <v>0</v>
      </c>
    </row>
    <row r="31" spans="1:48" ht="15">
      <c r="A31" s="12"/>
      <c r="B31" s="13">
        <v>30</v>
      </c>
      <c r="C31" s="14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  <c r="AA31" s="15">
        <v>0</v>
      </c>
      <c r="AB31" s="15">
        <v>0</v>
      </c>
      <c r="AC31" s="15">
        <v>0</v>
      </c>
      <c r="AD31" s="15">
        <v>0</v>
      </c>
      <c r="AE31" s="15">
        <v>0</v>
      </c>
      <c r="AF31" s="15">
        <v>0</v>
      </c>
      <c r="AG31" s="15">
        <v>0</v>
      </c>
      <c r="AH31" s="15">
        <v>0</v>
      </c>
      <c r="AI31" s="15">
        <v>0</v>
      </c>
      <c r="AJ31" s="15">
        <v>0</v>
      </c>
      <c r="AK31" s="15">
        <v>0</v>
      </c>
      <c r="AL31" s="15">
        <v>0</v>
      </c>
      <c r="AM31" s="15">
        <v>0</v>
      </c>
      <c r="AN31" s="15">
        <v>0</v>
      </c>
      <c r="AO31" s="15">
        <v>0</v>
      </c>
      <c r="AP31" s="15">
        <v>0</v>
      </c>
      <c r="AQ31" s="15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</row>
    <row r="32" spans="1:48" ht="15">
      <c r="A32" s="12"/>
      <c r="B32" s="13">
        <v>31</v>
      </c>
      <c r="C32" s="14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  <c r="AA32" s="15">
        <v>0</v>
      </c>
      <c r="AB32" s="15">
        <v>0</v>
      </c>
      <c r="AC32" s="15">
        <v>0</v>
      </c>
      <c r="AD32" s="15">
        <v>0</v>
      </c>
      <c r="AE32" s="15">
        <v>0</v>
      </c>
      <c r="AF32" s="15">
        <v>0</v>
      </c>
      <c r="AG32" s="15">
        <v>0</v>
      </c>
      <c r="AH32" s="15">
        <v>0</v>
      </c>
      <c r="AI32" s="15">
        <v>0</v>
      </c>
      <c r="AJ32" s="15">
        <v>0</v>
      </c>
      <c r="AK32" s="15">
        <v>0</v>
      </c>
      <c r="AL32" s="15">
        <v>0</v>
      </c>
      <c r="AM32" s="15">
        <v>0</v>
      </c>
      <c r="AN32" s="15">
        <v>0</v>
      </c>
      <c r="AO32" s="15">
        <v>0</v>
      </c>
      <c r="AP32" s="15">
        <v>0</v>
      </c>
      <c r="AQ32" s="15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</row>
    <row r="33" spans="1:48" ht="15">
      <c r="A33" s="12"/>
      <c r="B33" s="13">
        <v>32</v>
      </c>
      <c r="C33" s="14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  <c r="AA33" s="15">
        <v>0</v>
      </c>
      <c r="AB33" s="15">
        <v>0</v>
      </c>
      <c r="AC33" s="15">
        <v>0</v>
      </c>
      <c r="AD33" s="15">
        <v>0</v>
      </c>
      <c r="AE33" s="15">
        <v>0</v>
      </c>
      <c r="AF33" s="15">
        <v>0</v>
      </c>
      <c r="AG33" s="15">
        <v>0</v>
      </c>
      <c r="AH33" s="15">
        <v>0</v>
      </c>
      <c r="AI33" s="15">
        <v>0</v>
      </c>
      <c r="AJ33" s="15">
        <v>0</v>
      </c>
      <c r="AK33" s="15">
        <v>0</v>
      </c>
      <c r="AL33" s="15">
        <v>0</v>
      </c>
      <c r="AM33" s="15">
        <v>0</v>
      </c>
      <c r="AN33" s="15">
        <v>0</v>
      </c>
      <c r="AO33" s="15">
        <v>0</v>
      </c>
      <c r="AP33" s="15">
        <v>0</v>
      </c>
      <c r="AQ33" s="15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</row>
    <row r="34" spans="1:48" ht="15">
      <c r="A34" s="12"/>
      <c r="B34" s="13">
        <v>33</v>
      </c>
      <c r="C34" s="14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  <c r="AA34" s="15">
        <v>0</v>
      </c>
      <c r="AB34" s="15">
        <v>0</v>
      </c>
      <c r="AC34" s="15">
        <v>0</v>
      </c>
      <c r="AD34" s="15">
        <v>0</v>
      </c>
      <c r="AE34" s="15">
        <v>0</v>
      </c>
      <c r="AF34" s="15">
        <v>0</v>
      </c>
      <c r="AG34" s="15">
        <v>0</v>
      </c>
      <c r="AH34" s="15">
        <v>0</v>
      </c>
      <c r="AI34" s="15">
        <v>0</v>
      </c>
      <c r="AJ34" s="15">
        <v>0</v>
      </c>
      <c r="AK34" s="15">
        <v>0</v>
      </c>
      <c r="AL34" s="15">
        <v>0</v>
      </c>
      <c r="AM34" s="15">
        <v>0</v>
      </c>
      <c r="AN34" s="15">
        <v>0</v>
      </c>
      <c r="AO34" s="15">
        <v>0</v>
      </c>
      <c r="AP34" s="15">
        <v>0</v>
      </c>
      <c r="AQ34" s="15">
        <v>0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</row>
    <row r="35" spans="1:48" ht="15">
      <c r="A35" s="12"/>
      <c r="B35" s="13">
        <v>34</v>
      </c>
      <c r="C35" s="14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v>0</v>
      </c>
      <c r="AD35" s="15">
        <v>0</v>
      </c>
      <c r="AE35" s="15">
        <v>0</v>
      </c>
      <c r="AF35" s="15">
        <v>0</v>
      </c>
      <c r="AG35" s="15">
        <v>0</v>
      </c>
      <c r="AH35" s="15">
        <v>0</v>
      </c>
      <c r="AI35" s="15">
        <v>0</v>
      </c>
      <c r="AJ35" s="15">
        <v>0</v>
      </c>
      <c r="AK35" s="15">
        <v>0</v>
      </c>
      <c r="AL35" s="15">
        <v>0</v>
      </c>
      <c r="AM35" s="15">
        <v>0</v>
      </c>
      <c r="AN35" s="15">
        <v>0</v>
      </c>
      <c r="AO35" s="15">
        <v>0</v>
      </c>
      <c r="AP35" s="15">
        <v>0</v>
      </c>
      <c r="AQ35" s="15">
        <v>0</v>
      </c>
      <c r="AR35" s="2">
        <v>0</v>
      </c>
      <c r="AS35" s="2">
        <v>0</v>
      </c>
      <c r="AT35" s="2">
        <v>0</v>
      </c>
      <c r="AU35" s="2">
        <v>0</v>
      </c>
      <c r="AV35" s="2">
        <v>0</v>
      </c>
    </row>
    <row r="36" spans="1:48" ht="15">
      <c r="A36" s="12"/>
      <c r="B36" s="13">
        <v>35</v>
      </c>
      <c r="C36" s="14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  <c r="AA36" s="15">
        <v>0</v>
      </c>
      <c r="AB36" s="15">
        <v>0</v>
      </c>
      <c r="AC36" s="15">
        <v>0</v>
      </c>
      <c r="AD36" s="15">
        <v>0</v>
      </c>
      <c r="AE36" s="15">
        <v>0</v>
      </c>
      <c r="AF36" s="15">
        <v>0</v>
      </c>
      <c r="AG36" s="15">
        <v>0</v>
      </c>
      <c r="AH36" s="15">
        <v>0</v>
      </c>
      <c r="AI36" s="15">
        <v>0</v>
      </c>
      <c r="AJ36" s="15">
        <v>0</v>
      </c>
      <c r="AK36" s="15">
        <v>0</v>
      </c>
      <c r="AL36" s="15">
        <v>0</v>
      </c>
      <c r="AM36" s="15">
        <v>0</v>
      </c>
      <c r="AN36" s="15">
        <v>0</v>
      </c>
      <c r="AO36" s="15">
        <v>0</v>
      </c>
      <c r="AP36" s="15">
        <v>0</v>
      </c>
      <c r="AQ36" s="15">
        <v>0</v>
      </c>
      <c r="AR36" s="2">
        <v>0</v>
      </c>
      <c r="AS36" s="2">
        <v>0</v>
      </c>
      <c r="AT36" s="2">
        <v>0</v>
      </c>
      <c r="AU36" s="2">
        <v>0</v>
      </c>
      <c r="AV36" s="2">
        <v>0</v>
      </c>
    </row>
    <row r="37" spans="1:48" ht="15">
      <c r="A37" s="12"/>
      <c r="B37" s="13">
        <v>36</v>
      </c>
      <c r="C37" s="14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  <c r="Z37" s="15">
        <v>0</v>
      </c>
      <c r="AA37" s="15">
        <v>0</v>
      </c>
      <c r="AB37" s="15">
        <v>0</v>
      </c>
      <c r="AC37" s="15">
        <v>0</v>
      </c>
      <c r="AD37" s="15">
        <v>0</v>
      </c>
      <c r="AE37" s="15">
        <v>0</v>
      </c>
      <c r="AF37" s="15">
        <v>0</v>
      </c>
      <c r="AG37" s="15">
        <v>0</v>
      </c>
      <c r="AH37" s="15">
        <v>0</v>
      </c>
      <c r="AI37" s="15">
        <v>0</v>
      </c>
      <c r="AJ37" s="15">
        <v>0</v>
      </c>
      <c r="AK37" s="15">
        <v>0</v>
      </c>
      <c r="AL37" s="15">
        <v>0</v>
      </c>
      <c r="AM37" s="15">
        <v>0</v>
      </c>
      <c r="AN37" s="15">
        <v>0</v>
      </c>
      <c r="AO37" s="15">
        <v>0</v>
      </c>
      <c r="AP37" s="15">
        <v>0</v>
      </c>
      <c r="AQ37" s="15">
        <v>0</v>
      </c>
      <c r="AR37" s="2">
        <v>0</v>
      </c>
      <c r="AS37" s="2">
        <v>0</v>
      </c>
      <c r="AT37" s="2">
        <v>0</v>
      </c>
      <c r="AU37" s="2">
        <v>0</v>
      </c>
      <c r="AV37" s="2">
        <v>0</v>
      </c>
    </row>
    <row r="38" spans="1:48" ht="15">
      <c r="A38" s="12"/>
      <c r="B38" s="13">
        <v>37</v>
      </c>
      <c r="C38" s="14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  <c r="AA38" s="15">
        <v>0</v>
      </c>
      <c r="AB38" s="15">
        <v>0</v>
      </c>
      <c r="AC38" s="15">
        <v>0</v>
      </c>
      <c r="AD38" s="15">
        <v>0</v>
      </c>
      <c r="AE38" s="15">
        <v>0</v>
      </c>
      <c r="AF38" s="15">
        <v>0</v>
      </c>
      <c r="AG38" s="15">
        <v>0</v>
      </c>
      <c r="AH38" s="15">
        <v>0</v>
      </c>
      <c r="AI38" s="15">
        <v>0</v>
      </c>
      <c r="AJ38" s="15">
        <v>0</v>
      </c>
      <c r="AK38" s="15">
        <v>0</v>
      </c>
      <c r="AL38" s="15">
        <v>0</v>
      </c>
      <c r="AM38" s="15">
        <v>0</v>
      </c>
      <c r="AN38" s="15">
        <v>0</v>
      </c>
      <c r="AO38" s="15">
        <v>0</v>
      </c>
      <c r="AP38" s="15">
        <v>0</v>
      </c>
      <c r="AQ38" s="15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</row>
    <row r="39" spans="1:48" ht="15">
      <c r="A39" s="12"/>
      <c r="B39" s="13">
        <v>38</v>
      </c>
      <c r="C39" s="14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  <c r="AA39" s="15">
        <v>0</v>
      </c>
      <c r="AB39" s="15">
        <v>0</v>
      </c>
      <c r="AC39" s="15">
        <v>0</v>
      </c>
      <c r="AD39" s="15">
        <v>0</v>
      </c>
      <c r="AE39" s="15">
        <v>0</v>
      </c>
      <c r="AF39" s="15">
        <v>0</v>
      </c>
      <c r="AG39" s="15">
        <v>0</v>
      </c>
      <c r="AH39" s="15">
        <v>0</v>
      </c>
      <c r="AI39" s="15">
        <v>0</v>
      </c>
      <c r="AJ39" s="15">
        <v>0</v>
      </c>
      <c r="AK39" s="15">
        <v>0</v>
      </c>
      <c r="AL39" s="15">
        <v>0</v>
      </c>
      <c r="AM39" s="15">
        <v>0</v>
      </c>
      <c r="AN39" s="15">
        <v>0</v>
      </c>
      <c r="AO39" s="15">
        <v>0</v>
      </c>
      <c r="AP39" s="15">
        <v>0</v>
      </c>
      <c r="AQ39" s="15">
        <v>0</v>
      </c>
      <c r="AR39" s="2">
        <v>0</v>
      </c>
      <c r="AS39" s="2">
        <v>0</v>
      </c>
      <c r="AT39" s="2">
        <v>0</v>
      </c>
      <c r="AU39" s="2">
        <v>0</v>
      </c>
      <c r="AV39" s="2">
        <v>0</v>
      </c>
    </row>
    <row r="40" spans="1:48" ht="15">
      <c r="A40" s="12"/>
      <c r="B40" s="13">
        <v>39</v>
      </c>
      <c r="C40" s="14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  <c r="Z40" s="15">
        <v>0</v>
      </c>
      <c r="AA40" s="15">
        <v>0</v>
      </c>
      <c r="AB40" s="15">
        <v>0</v>
      </c>
      <c r="AC40" s="15">
        <v>0</v>
      </c>
      <c r="AD40" s="15">
        <v>0</v>
      </c>
      <c r="AE40" s="15">
        <v>0</v>
      </c>
      <c r="AF40" s="15">
        <v>0</v>
      </c>
      <c r="AG40" s="15">
        <v>0</v>
      </c>
      <c r="AH40" s="15">
        <v>0</v>
      </c>
      <c r="AI40" s="15">
        <v>0</v>
      </c>
      <c r="AJ40" s="15">
        <v>0</v>
      </c>
      <c r="AK40" s="15">
        <v>0</v>
      </c>
      <c r="AL40" s="15">
        <v>0</v>
      </c>
      <c r="AM40" s="15">
        <v>0</v>
      </c>
      <c r="AN40" s="15">
        <v>0</v>
      </c>
      <c r="AO40" s="15">
        <v>0</v>
      </c>
      <c r="AP40" s="15">
        <v>0</v>
      </c>
      <c r="AQ40" s="15">
        <v>0</v>
      </c>
      <c r="AR40" s="2">
        <v>0</v>
      </c>
      <c r="AS40" s="2">
        <v>0</v>
      </c>
      <c r="AT40" s="2">
        <v>0</v>
      </c>
      <c r="AU40" s="2">
        <v>0</v>
      </c>
      <c r="AV40" s="2">
        <v>0</v>
      </c>
    </row>
    <row r="41" spans="1:48" ht="15">
      <c r="A41" s="12"/>
      <c r="B41" s="13">
        <v>40</v>
      </c>
      <c r="C41" s="14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  <c r="Z41" s="15">
        <v>0</v>
      </c>
      <c r="AA41" s="15">
        <v>0</v>
      </c>
      <c r="AB41" s="15">
        <v>0</v>
      </c>
      <c r="AC41" s="15">
        <v>0</v>
      </c>
      <c r="AD41" s="15">
        <v>0</v>
      </c>
      <c r="AE41" s="15">
        <v>0</v>
      </c>
      <c r="AF41" s="15">
        <v>0</v>
      </c>
      <c r="AG41" s="15">
        <v>0</v>
      </c>
      <c r="AH41" s="15">
        <v>0</v>
      </c>
      <c r="AI41" s="15">
        <v>0</v>
      </c>
      <c r="AJ41" s="15">
        <v>0</v>
      </c>
      <c r="AK41" s="15">
        <v>0</v>
      </c>
      <c r="AL41" s="15">
        <v>0</v>
      </c>
      <c r="AM41" s="15">
        <v>0</v>
      </c>
      <c r="AN41" s="15">
        <v>0</v>
      </c>
      <c r="AO41" s="15">
        <v>0</v>
      </c>
      <c r="AP41" s="15">
        <v>0</v>
      </c>
      <c r="AQ41" s="15">
        <v>0</v>
      </c>
      <c r="AR41" s="2">
        <v>0</v>
      </c>
      <c r="AS41" s="2">
        <v>0</v>
      </c>
      <c r="AT41" s="2">
        <v>0</v>
      </c>
      <c r="AU41" s="2">
        <v>0</v>
      </c>
      <c r="AV41" s="2">
        <v>0</v>
      </c>
    </row>
    <row r="42" spans="1:48" ht="15.75" thickBot="1">
      <c r="A42" s="12"/>
      <c r="B42" s="16">
        <v>41</v>
      </c>
      <c r="C42" s="14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0</v>
      </c>
      <c r="Z42" s="15">
        <v>0</v>
      </c>
      <c r="AA42" s="15">
        <v>0</v>
      </c>
      <c r="AB42" s="15">
        <v>0</v>
      </c>
      <c r="AC42" s="15">
        <v>0</v>
      </c>
      <c r="AD42" s="15">
        <v>0</v>
      </c>
      <c r="AE42" s="15">
        <v>0</v>
      </c>
      <c r="AF42" s="15">
        <v>0</v>
      </c>
      <c r="AG42" s="15">
        <v>0</v>
      </c>
      <c r="AH42" s="15">
        <v>0</v>
      </c>
      <c r="AI42" s="15">
        <v>0</v>
      </c>
      <c r="AJ42" s="15">
        <v>0</v>
      </c>
      <c r="AK42" s="15">
        <v>0</v>
      </c>
      <c r="AL42" s="15">
        <v>0</v>
      </c>
      <c r="AM42" s="15">
        <v>0</v>
      </c>
      <c r="AN42" s="15">
        <v>0</v>
      </c>
      <c r="AO42" s="15">
        <v>0</v>
      </c>
      <c r="AP42" s="15">
        <v>0</v>
      </c>
      <c r="AQ42" s="15">
        <v>0</v>
      </c>
      <c r="AR42" s="2">
        <v>0</v>
      </c>
      <c r="AS42" s="2">
        <v>0</v>
      </c>
      <c r="AT42" s="2">
        <v>0</v>
      </c>
      <c r="AU42" s="2">
        <v>0</v>
      </c>
      <c r="AV42" s="2">
        <v>0</v>
      </c>
    </row>
    <row r="43" spans="2:48" ht="15">
      <c r="B43" s="2">
        <v>42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</row>
    <row r="44" spans="2:48" ht="15">
      <c r="B44" s="2">
        <v>43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0</v>
      </c>
      <c r="AU44" s="2">
        <v>0</v>
      </c>
      <c r="AV44" s="2">
        <v>0</v>
      </c>
    </row>
    <row r="45" spans="2:48" ht="15">
      <c r="B45" s="2">
        <v>44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v>0</v>
      </c>
      <c r="AM45" s="2">
        <v>0</v>
      </c>
      <c r="AN45" s="2">
        <v>0</v>
      </c>
      <c r="AO45" s="2">
        <v>0</v>
      </c>
      <c r="AP45" s="2">
        <v>0</v>
      </c>
      <c r="AQ45" s="2">
        <v>0</v>
      </c>
      <c r="AR45" s="2">
        <v>0</v>
      </c>
      <c r="AS45" s="2">
        <v>0</v>
      </c>
      <c r="AT45" s="2">
        <v>0</v>
      </c>
      <c r="AU45" s="2">
        <v>0</v>
      </c>
      <c r="AV45" s="2">
        <v>0</v>
      </c>
    </row>
    <row r="46" spans="2:48" ht="15">
      <c r="B46" s="2">
        <v>45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</row>
    <row r="47" spans="2:48" ht="15">
      <c r="B47" s="2">
        <v>46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E20"/>
  <sheetViews>
    <sheetView zoomScalePageLayoutView="0" workbookViewId="0" topLeftCell="A1">
      <selection activeCell="E18" sqref="E18"/>
    </sheetView>
  </sheetViews>
  <sheetFormatPr defaultColWidth="9.00390625" defaultRowHeight="12.75"/>
  <cols>
    <col min="1" max="1" width="29.625" style="0" customWidth="1"/>
    <col min="2" max="2" width="8.00390625" style="17" customWidth="1"/>
    <col min="3" max="3" width="3.25390625" style="0" customWidth="1"/>
    <col min="4" max="4" width="24.25390625" style="0" customWidth="1"/>
    <col min="5" max="5" width="7.125" style="0" customWidth="1"/>
  </cols>
  <sheetData>
    <row r="1" spans="1:5" ht="12.75">
      <c r="A1" s="18" t="s">
        <v>10</v>
      </c>
      <c r="B1" s="17">
        <v>50</v>
      </c>
      <c r="D1" s="18" t="s">
        <v>11</v>
      </c>
      <c r="E1" s="17">
        <v>6</v>
      </c>
    </row>
    <row r="2" ht="12.75">
      <c r="B2" s="17">
        <v>45</v>
      </c>
    </row>
    <row r="3" ht="12.75">
      <c r="B3" s="17">
        <v>40</v>
      </c>
    </row>
    <row r="4" ht="12.75">
      <c r="B4" s="17">
        <v>34</v>
      </c>
    </row>
    <row r="5" ht="12.75">
      <c r="B5" s="17">
        <v>32</v>
      </c>
    </row>
    <row r="6" ht="12.75">
      <c r="B6" s="17">
        <v>30</v>
      </c>
    </row>
    <row r="7" ht="12.75">
      <c r="B7" s="17">
        <v>28</v>
      </c>
    </row>
    <row r="8" ht="12.75">
      <c r="B8" s="17">
        <v>26</v>
      </c>
    </row>
    <row r="9" ht="12.75">
      <c r="B9" s="17">
        <v>24</v>
      </c>
    </row>
    <row r="10" ht="12.75">
      <c r="B10" s="17">
        <v>22</v>
      </c>
    </row>
    <row r="11" ht="12.75">
      <c r="B11" s="17">
        <v>20</v>
      </c>
    </row>
    <row r="12" ht="12.75">
      <c r="B12" s="17">
        <v>18</v>
      </c>
    </row>
    <row r="13" ht="12.75">
      <c r="B13" s="17">
        <v>16</v>
      </c>
    </row>
    <row r="14" ht="12.75">
      <c r="B14" s="17">
        <v>14</v>
      </c>
    </row>
    <row r="15" ht="12.75">
      <c r="B15" s="17">
        <v>12</v>
      </c>
    </row>
    <row r="16" ht="12.75">
      <c r="B16" s="17">
        <v>10</v>
      </c>
    </row>
    <row r="17" ht="12.75">
      <c r="B17" s="17">
        <v>8</v>
      </c>
    </row>
    <row r="18" ht="12.75">
      <c r="B18" s="17">
        <v>6</v>
      </c>
    </row>
    <row r="19" ht="12.75">
      <c r="B19" s="17">
        <v>4</v>
      </c>
    </row>
    <row r="20" ht="12.75">
      <c r="B20" s="17">
        <v>2</v>
      </c>
    </row>
  </sheetData>
  <sheetProtection password="DBEB" sheet="1" objects="1" scenarios="1"/>
  <protectedRanges>
    <protectedRange sqref="E1" name="Диапазон2"/>
    <protectedRange sqref="B1:B65536" name="Диапазон1"/>
  </protectedRange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1:AQ4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25390625" style="3" customWidth="1"/>
    <col min="2" max="2" width="7.875" style="2" customWidth="1"/>
    <col min="3" max="43" width="4.75390625" style="2" customWidth="1"/>
    <col min="44" max="16384" width="9.125" style="2" customWidth="1"/>
  </cols>
  <sheetData>
    <row r="1" spans="1:43" ht="15.75" thickBot="1">
      <c r="A1" s="4"/>
      <c r="B1" s="5"/>
      <c r="C1" s="6">
        <v>1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</row>
    <row r="2" spans="1:43" ht="15">
      <c r="A2" s="8"/>
      <c r="B2" s="9">
        <v>46</v>
      </c>
      <c r="C2" s="10">
        <v>0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</row>
    <row r="3" spans="1:43" ht="15">
      <c r="A3" s="12"/>
      <c r="B3" s="13"/>
      <c r="C3" s="14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</row>
    <row r="4" spans="1:43" ht="15">
      <c r="A4" s="12"/>
      <c r="B4" s="13"/>
      <c r="C4" s="14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</row>
    <row r="5" spans="1:43" ht="15">
      <c r="A5" s="12"/>
      <c r="B5" s="13"/>
      <c r="C5" s="14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</row>
    <row r="6" spans="1:43" ht="15">
      <c r="A6" s="12"/>
      <c r="B6" s="13"/>
      <c r="C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</row>
    <row r="7" spans="1:43" ht="15">
      <c r="A7" s="12"/>
      <c r="B7" s="13"/>
      <c r="C7" s="14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</row>
    <row r="8" spans="1:43" ht="15">
      <c r="A8" s="12"/>
      <c r="B8" s="13"/>
      <c r="C8" s="14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</row>
    <row r="9" spans="1:43" ht="15">
      <c r="A9" s="12"/>
      <c r="B9" s="13"/>
      <c r="C9" s="1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</row>
    <row r="10" spans="1:43" ht="15">
      <c r="A10" s="12"/>
      <c r="B10" s="13"/>
      <c r="C10" s="14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</row>
    <row r="11" spans="1:43" ht="15">
      <c r="A11" s="12"/>
      <c r="B11" s="13"/>
      <c r="C11" s="14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</row>
    <row r="12" spans="1:43" ht="15">
      <c r="A12" s="12"/>
      <c r="B12" s="13"/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</row>
    <row r="13" spans="1:43" ht="15">
      <c r="A13" s="12"/>
      <c r="B13" s="13"/>
      <c r="C13" s="14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</row>
    <row r="14" spans="1:43" ht="15">
      <c r="A14" s="12"/>
      <c r="B14" s="13"/>
      <c r="C14" s="1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</row>
    <row r="15" spans="1:43" ht="15">
      <c r="A15" s="12"/>
      <c r="B15" s="13"/>
      <c r="C15" s="14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</row>
    <row r="16" spans="1:43" ht="15">
      <c r="A16" s="12"/>
      <c r="B16" s="13"/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</row>
    <row r="17" spans="1:43" ht="15">
      <c r="A17" s="12"/>
      <c r="B17" s="13"/>
      <c r="C17" s="14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</row>
    <row r="18" spans="1:43" ht="15">
      <c r="A18" s="12"/>
      <c r="B18" s="13"/>
      <c r="C18" s="14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</row>
    <row r="19" spans="1:43" ht="15">
      <c r="A19" s="12"/>
      <c r="B19" s="13"/>
      <c r="C19" s="14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</row>
    <row r="20" spans="1:43" ht="15">
      <c r="A20" s="12"/>
      <c r="B20" s="13"/>
      <c r="C20" s="14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</row>
    <row r="21" spans="1:43" ht="15">
      <c r="A21" s="12"/>
      <c r="B21" s="13"/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</row>
    <row r="22" spans="1:43" ht="15">
      <c r="A22" s="12"/>
      <c r="B22" s="13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</row>
    <row r="23" spans="1:43" ht="15">
      <c r="A23" s="12"/>
      <c r="B23" s="13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</row>
    <row r="24" spans="1:43" ht="15">
      <c r="A24" s="12"/>
      <c r="B24" s="13"/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</row>
    <row r="25" spans="1:43" ht="15">
      <c r="A25" s="12"/>
      <c r="B25" s="13"/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</row>
    <row r="26" spans="1:43" ht="15">
      <c r="A26" s="12"/>
      <c r="B26" s="13"/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</row>
    <row r="27" spans="1:43" ht="15">
      <c r="A27" s="12"/>
      <c r="B27" s="13"/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</row>
    <row r="28" spans="1:43" ht="15">
      <c r="A28" s="12"/>
      <c r="B28" s="13"/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</row>
    <row r="29" spans="1:43" ht="15">
      <c r="A29" s="12"/>
      <c r="B29" s="13"/>
      <c r="C29" s="14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</row>
    <row r="30" spans="1:43" ht="15">
      <c r="A30" s="12"/>
      <c r="B30" s="13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</row>
    <row r="31" spans="1:43" ht="15">
      <c r="A31" s="12"/>
      <c r="B31" s="13"/>
      <c r="C31" s="14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</row>
    <row r="32" spans="1:43" ht="15">
      <c r="A32" s="12"/>
      <c r="B32" s="13"/>
      <c r="C32" s="14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</row>
    <row r="33" spans="1:43" ht="15">
      <c r="A33" s="12"/>
      <c r="B33" s="13"/>
      <c r="C33" s="14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</row>
    <row r="34" spans="1:43" ht="15">
      <c r="A34" s="12"/>
      <c r="B34" s="13"/>
      <c r="C34" s="14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</row>
    <row r="35" spans="1:43" ht="15">
      <c r="A35" s="12"/>
      <c r="B35" s="13"/>
      <c r="C35" s="14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</row>
    <row r="36" spans="1:43" ht="15">
      <c r="A36" s="12"/>
      <c r="B36" s="13"/>
      <c r="C36" s="14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</row>
    <row r="37" spans="1:43" ht="15">
      <c r="A37" s="12"/>
      <c r="B37" s="13"/>
      <c r="C37" s="14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</row>
    <row r="38" spans="1:43" ht="15">
      <c r="A38" s="12"/>
      <c r="B38" s="13"/>
      <c r="C38" s="14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</row>
    <row r="39" spans="1:43" ht="15">
      <c r="A39" s="12"/>
      <c r="B39" s="13"/>
      <c r="C39" s="14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</row>
    <row r="40" spans="1:43" ht="15">
      <c r="A40" s="12"/>
      <c r="B40" s="13"/>
      <c r="C40" s="14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</row>
    <row r="41" spans="1:43" ht="15">
      <c r="A41" s="12"/>
      <c r="B41" s="13"/>
      <c r="C41" s="14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</row>
    <row r="42" spans="1:43" ht="15.75" thickBot="1">
      <c r="A42" s="12"/>
      <c r="B42" s="16"/>
      <c r="C42" s="14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C46"/>
  <sheetViews>
    <sheetView zoomScalePageLayoutView="0" workbookViewId="0" topLeftCell="A1">
      <selection activeCell="A1" sqref="A1:C1"/>
    </sheetView>
  </sheetViews>
  <sheetFormatPr defaultColWidth="9.00390625" defaultRowHeight="12.75"/>
  <sheetData>
    <row r="1" spans="1:3" ht="12.75">
      <c r="A1">
        <v>53</v>
      </c>
      <c r="C1" t="s">
        <v>21</v>
      </c>
    </row>
    <row r="2" ht="12.75">
      <c r="C2" t="s">
        <v>20</v>
      </c>
    </row>
    <row r="3" ht="12.75">
      <c r="C3" t="s">
        <v>20</v>
      </c>
    </row>
    <row r="4" ht="12.75">
      <c r="C4" t="s">
        <v>20</v>
      </c>
    </row>
    <row r="5" ht="12.75">
      <c r="C5" t="s">
        <v>20</v>
      </c>
    </row>
    <row r="6" ht="12.75">
      <c r="C6" t="s">
        <v>20</v>
      </c>
    </row>
    <row r="7" ht="12.75">
      <c r="C7" t="s">
        <v>20</v>
      </c>
    </row>
    <row r="8" ht="12.75">
      <c r="C8" t="s">
        <v>20</v>
      </c>
    </row>
    <row r="9" ht="12.75">
      <c r="C9" t="s">
        <v>20</v>
      </c>
    </row>
    <row r="10" ht="12.75">
      <c r="C10" t="s">
        <v>20</v>
      </c>
    </row>
    <row r="11" ht="12.75">
      <c r="C11" t="s">
        <v>20</v>
      </c>
    </row>
    <row r="12" ht="12.75">
      <c r="C12" t="s">
        <v>20</v>
      </c>
    </row>
    <row r="13" ht="12.75">
      <c r="C13" t="s">
        <v>20</v>
      </c>
    </row>
    <row r="14" ht="12.75">
      <c r="C14" t="s">
        <v>20</v>
      </c>
    </row>
    <row r="15" ht="12.75">
      <c r="C15" t="s">
        <v>20</v>
      </c>
    </row>
    <row r="16" ht="12.75">
      <c r="C16" t="s">
        <v>20</v>
      </c>
    </row>
    <row r="17" ht="12.75">
      <c r="C17" t="s">
        <v>20</v>
      </c>
    </row>
    <row r="18" ht="12.75">
      <c r="C18" t="s">
        <v>20</v>
      </c>
    </row>
    <row r="19" ht="12.75">
      <c r="C19" t="s">
        <v>20</v>
      </c>
    </row>
    <row r="20" ht="12.75">
      <c r="C20" t="s">
        <v>20</v>
      </c>
    </row>
    <row r="21" ht="12.75">
      <c r="C21" t="s">
        <v>20</v>
      </c>
    </row>
    <row r="22" ht="12.75">
      <c r="C22" t="s">
        <v>20</v>
      </c>
    </row>
    <row r="23" ht="12.75">
      <c r="C23" t="s">
        <v>20</v>
      </c>
    </row>
    <row r="24" ht="12.75">
      <c r="C24" t="s">
        <v>20</v>
      </c>
    </row>
    <row r="25" ht="12.75">
      <c r="C25" t="s">
        <v>20</v>
      </c>
    </row>
    <row r="26" ht="12.75">
      <c r="C26" t="s">
        <v>20</v>
      </c>
    </row>
    <row r="27" ht="12.75">
      <c r="C27" t="s">
        <v>20</v>
      </c>
    </row>
    <row r="28" ht="12.75">
      <c r="C28" t="s">
        <v>20</v>
      </c>
    </row>
    <row r="29" ht="12.75">
      <c r="C29" t="s">
        <v>20</v>
      </c>
    </row>
    <row r="30" ht="12.75">
      <c r="C30" t="s">
        <v>20</v>
      </c>
    </row>
    <row r="31" ht="12.75">
      <c r="C31" t="s">
        <v>20</v>
      </c>
    </row>
    <row r="32" ht="12.75">
      <c r="C32" t="s">
        <v>20</v>
      </c>
    </row>
    <row r="33" ht="12.75">
      <c r="C33" t="s">
        <v>20</v>
      </c>
    </row>
    <row r="34" ht="12.75">
      <c r="C34" t="s">
        <v>20</v>
      </c>
    </row>
    <row r="35" ht="12.75">
      <c r="C35" t="s">
        <v>20</v>
      </c>
    </row>
    <row r="36" ht="12.75">
      <c r="C36" t="s">
        <v>20</v>
      </c>
    </row>
    <row r="37" ht="12.75">
      <c r="C37" t="s">
        <v>20</v>
      </c>
    </row>
    <row r="38" ht="12.75">
      <c r="C38" t="s">
        <v>20</v>
      </c>
    </row>
    <row r="39" ht="12.75">
      <c r="C39" t="s">
        <v>20</v>
      </c>
    </row>
    <row r="40" ht="12.75">
      <c r="C40" t="s">
        <v>20</v>
      </c>
    </row>
    <row r="41" ht="12.75">
      <c r="C41" t="s">
        <v>20</v>
      </c>
    </row>
    <row r="42" ht="12.75">
      <c r="C42" t="s">
        <v>20</v>
      </c>
    </row>
    <row r="43" ht="12.75">
      <c r="C43" t="s">
        <v>20</v>
      </c>
    </row>
    <row r="44" ht="12.75">
      <c r="C44" t="s">
        <v>20</v>
      </c>
    </row>
    <row r="45" ht="12.75">
      <c r="C45" t="s">
        <v>20</v>
      </c>
    </row>
    <row r="46" ht="12.75">
      <c r="C46" t="s">
        <v>20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Крайспорткомитет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Таймулина Ю.В.</dc:creator>
  <cp:keywords/>
  <dc:description/>
  <cp:lastModifiedBy>Org</cp:lastModifiedBy>
  <cp:lastPrinted>2015-05-28T04:04:33Z</cp:lastPrinted>
  <dcterms:created xsi:type="dcterms:W3CDTF">2005-05-16T05:57:11Z</dcterms:created>
  <dcterms:modified xsi:type="dcterms:W3CDTF">2015-06-11T08:18:34Z</dcterms:modified>
  <cp:category/>
  <cp:version/>
  <cp:contentType/>
  <cp:contentStatus/>
</cp:coreProperties>
</file>